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Leonid\Desktop\zv\"/>
    </mc:Choice>
  </mc:AlternateContent>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<sst xmlns="http://schemas.openxmlformats.org/spreadsheetml/2006/main" count="1950" uniqueCount="1079">
  <si>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</si>
  <si>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</si>
  <si>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</si>
  <si>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</si>
  <si>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</si>
  <si>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</si>
  <si>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</si>
  <si>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</si>
  <si>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</si>
  <si>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</si>
  <si>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</si>
  <si>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</si>
  <si>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</si>
  <si>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</si>
  <si>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</si>
  <si>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</si>
  <si>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</si>
  <si>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</si>
  <si>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</si>
  <si>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</si>
  <si>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</si>
  <si>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</si>
  <si>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</si>
  <si>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</si>
  <si>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</si>
  <si>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</si>
  <si>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</si>
  <si>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</si>
  <si>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</si>
  <si>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</si>
  <si>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</si>
  <si>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</si>
  <si>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</si>
  <si>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</si>
  <si>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</si>
  <si>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</si>
  <si>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</si>
  <si>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</si>
  <si>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</si>
  <si>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</si>
  <si>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</si>
  <si>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</si>
  <si>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</si>
  <si>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</si>
  <si>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</si>
  <si>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</si>
  <si>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</si>
  <si>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</si>
  <si>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</si>
  <si>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</si>
  <si>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</si>
  <si>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</si>
  <si>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</si>
  <si>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</si>
  <si>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</si>
  <si>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</si>
  <si>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</si>
  <si>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</si>
  <si>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</si>
  <si>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</si>
  <si>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</si>
  <si>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</si>
  <si>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</si>
  <si>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</si>
  <si>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</si>
  <si>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</si>
  <si>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</si>
  <si>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</si>
  <si>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</si>
  <si>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</si>
  <si>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</si>
  <si>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</si>
  <si>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</si>
  <si>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</si>
  <si>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</si>
  <si>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</si>
  <si>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</si>
  <si>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</si>
  <si>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</si>
  <si>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</si>
  <si>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</si>
  <si>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</si>
  <si>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</si>
  <si>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</si>
  <si>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</si>
  <si>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</si>
  <si>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</si>
  <si>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</si>
  <si>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</si>
  <si>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</si>
  <si>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</si>
  <si>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</si>
  <si>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</si>
  <si>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</si>
  <si>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</si>
  <si>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</si>
  <si>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</si>
  <si>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</si>
  <si>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</si>
  <si>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</si>
  <si>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</si>
  <si>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</si>
  <si>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</si>
  <si>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</si>
  <si>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</si>
  <si>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</si>
  <si>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</si>
  <si>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</si>
  <si>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</si>
  <si>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</si>
  <si>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</si>
  <si>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</si>
  <si>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</si>
  <si>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</si>
  <si>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</si>
  <si>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</si>
  <si>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</si>
  <si>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</si>
  <si>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</si>
  <si>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</si>
  <si>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</si>
  <si>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</si>
  <si>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</si>
  <si>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</si>
  <si>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</si>
  <si>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</si>
  <si>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</si>
  <si>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</si>
  <si>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</si>
  <si>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</si>
  <si>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</si>
  <si>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</si>
  <si>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</si>
  <si>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</si>
  <si>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</si>
  <si>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</si>
  <si>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</si>
  <si>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</si>
  <si>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</si>
  <si>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</si>
  <si>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</si>
  <si>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</si>
  <si>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</si>
  <si>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</si>
  <si>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</si>
  <si>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</si>
  <si>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</si>
  <si>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</si>
  <si>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</si>
  <si>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</si>
  <si>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</si>
  <si>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</si>
  <si>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</si>
  <si>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</si>
  <si>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</si>
  <si>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</si>
  <si>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</si>
  <si>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</si>
  <si>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</si>
  <si>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</si>
  <si>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</si>
  <si>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</si>
  <si>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</si>
  <si>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</si>
  <si>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</si>
  <si>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</si>
  <si>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</si>
  <si>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</si>
  <si>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</si>
  <si>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</si>
  <si>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</si>
  <si>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</si>
  <si>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</si>
  <si>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</si>
  <si>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</si>
  <si>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</si>
  <si>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</si>
  <si>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</si>
  <si>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</si>
  <si>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</si>
  <si>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</si>
  <si>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</si>
  <si>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</si>
  <si>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</si>
  <si>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</si>
  <si>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</si>
  <si>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</si>
  <si>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</si>
  <si>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</si>
  <si>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</si>
  <si>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</si>
  <si>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</si>
  <si>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</si>
  <si>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</si>
  <si>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</si>
  <si>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</si>
  <si>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</si>
  <si>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</si>
  <si>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</si>
  <si>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</si>
  <si>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</si>
  <si>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</si>
  <si>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</si>
  <si>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</si>
  <si>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</si>
  <si>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</si>
  <si>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</si>
  <si>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</si>
  <si>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</si>
  <si>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</si>
  <si>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</si>
  <si>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</si>
  <si>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</si>
  <si>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</si>
  <si>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</si>
  <si>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</si>
  <si>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</si>
  <si>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</si>
  <si>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</si>
  <si>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</si>
  <si>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</si>
  <si>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</si>
  <si>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</si>
  <si>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</si>
  <si>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</si>
  <si>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</si>
  <si>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</si>
  <si>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</si>
  <si>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</si>
  <si>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</si>
  <si>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</si>
  <si>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</si>
  <si>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</si>
  <si>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</si>
  <si>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</si>
  <si>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</si>
  <si>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</si>
  <si>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</si>
  <si>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</si>
  <si>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</si>
  <si>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</si>
  <si>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</si>
  <si>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</si>
  <si>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</si>
  <si>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</si>
  <si>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</si>
  <si>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</si>
  <si>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</si>
  <si>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</si>
  <si>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</si>
  <si>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</si>
  <si>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</si>
  <si>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</si>
  <si>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</si>
  <si>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</si>
  <si>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</si>
  <si>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</si>
  <si>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</si>
  <si>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</si>
  <si>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</si>
  <si>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</si>
  <si>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</si>
  <si>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</si>
  <si>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</si>
  <si>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</si>
  <si>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</si>
  <si>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</si>
  <si>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</si>
  <si>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</si>
  <si>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</si>
  <si>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</si>
  <si>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</si>
  <si>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</si>
  <si>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</si>
  <si>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</si>
  <si>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</si>
  <si>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</si>
  <si>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</si>
  <si>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</si>
  <si>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</si>
  <si>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</si>
  <si>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</si>
  <si>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</si>
  <si>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</si>
  <si>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</si>
  <si>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</si>
  <si>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</si>
  <si>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</si>
  <si>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</si>
  <si>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</si>
  <si>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</si>
  <si>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</si>
  <si>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</si>
  <si>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</si>
  <si>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</si>
  <si>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</si>
  <si>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</si>
  <si>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</si>
  <si>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</si>
  <si>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</si>
  <si>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</si>
  <si>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</si>
  <si>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</si>
  <si>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</si>
  <si>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</si>
  <si>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</si>
  <si>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</si>
  <si>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</si>
  <si>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</si>
  <si>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</si>
  <si>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</si>
  <si>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</si>
  <si>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</si>
  <si>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</si>
  <si>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</si>
  <si>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</si>
  <si>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</si>
  <si>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</si>
  <si>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</si>
  <si>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</si>
  <si>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</si>
  <si>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</si>
  <si>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</si>
  <si>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</si>
  <si>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</si>
  <si>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</si>
  <si>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</si>
  <si>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</si>
  <si>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</si>
  <si>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</si>
  <si>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</si>
  <si>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</si>
  <si>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</si>
  <si>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</si>
  <si>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</si>
  <si>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</si>
  <si>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</si>
  <si>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</si>
  <si>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</si>
  <si>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</si>
  <si>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</si>
  <si>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</si>
  <si>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</si>
  <si>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</si>
  <si>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</si>
  <si>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</si>
  <si>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</si>
  <si>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</si>
  <si>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</si>
  <si>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</si>
  <si>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</si>
  <si>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</si>
  <si>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</si>
  <si>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</si>
  <si>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</si>
  <si>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</si>
  <si>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</si>
  <si>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</si>
  <si>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</si>
  <si>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</si>
  <si>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</si>
  <si>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</si>
  <si>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</si>
  <si>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</si>
  <si>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</si>
  <si>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</si>
  <si>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</si>
  <si>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</si>
  <si>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</si>
  <si>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</si>
  <si>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</si>
  <si>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</si>
  <si>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</si>
  <si>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</si>
  <si>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</si>
  <si>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</si>
  <si>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</si>
  <si>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</si>
  <si>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</si>
  <si>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</si>
  <si>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</si>
  <si>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</si>
  <si>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</si>
  <si>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</si>
  <si>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</si>
  <si>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</si>
  <si>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</si>
  <si>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</si>
  <si>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</si>
  <si>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</si>
  <si>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</si>
  <si>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</si>
  <si>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</si>
  <si>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</si>
  <si>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</si>
  <si>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</si>
  <si>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</si>
  <si>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</si>
  <si>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</si>
  <si>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</si>
  <si>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</si>
  <si>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</si>
  <si>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</si>
  <si>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</si>
  <si>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</si>
  <si>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</si>
  <si>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</si>
  <si>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</si>
  <si>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</si>
  <si>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</si>
  <si>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</si>
  <si>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</si>
  <si>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</si>
  <si>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</si>
  <si>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</si>
  <si>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</si>
  <si>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</si>
  <si>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</si>
  <si>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</si>
  <si>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</si>
  <si>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</si>
  <si>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</si>
  <si>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</si>
  <si>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</si>
  <si>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</si>
  <si>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</si>
  <si>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</si>
  <si>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</si>
  <si>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</si>
  <si>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</si>
  <si>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</si>
  <si>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</si>
  <si>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</si>
  <si>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</si>
  <si>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</si>
  <si>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</si>
  <si>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</si>
  <si>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</si>
  <si>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</si>
  <si>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</si>
  <si>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</si>
  <si>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</si>
  <si>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</si>
  <si>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</si>
  <si>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</si>
  <si>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</si>
  <si>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</si>
  <si>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</si>
  <si>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</si>
  <si>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</si>
  <si>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</si>
  <si>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</si>
  <si>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</si>
  <si>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</si>
  <si>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</si>
  <si>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</si>
  <si>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</si>
  <si>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</si>
  <si>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</si>
  <si>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</si>
  <si>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</si>
  <si>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</si>
  <si>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</si>
  <si>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</si>
  <si>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</si>
  <si>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</si>
  <si>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</si>
  <si>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</si>
  <si>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</si>
  <si>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</si>
  <si>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</si>
  <si>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</si>
  <si>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</si>
  <si>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</si>
  <si>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</si>
  <si>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</si>
  <si>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</si>
  <si>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</si>
  <si>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</si>
  <si>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</si>
  <si>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</si>
  <si>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</si>
  <si>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</si>
  <si>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</si>
  <si>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</si>
  <si>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</si>
  <si>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</si>
  <si>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</si>
  <si>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</si>
  <si>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</si>
  <si>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</si>
  <si>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</si>
  <si>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</si>
  <si>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</si>
  <si>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</si>
  <si>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</si>
  <si>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</si>
  <si>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</si>
  <si>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</si>
  <si>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</si>
  <si>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</si>
  <si>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</si>
  <si>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</si>
  <si>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</si>
  <si>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</si>
  <si>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</si>
  <si>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</si>
  <si>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</si>
  <si>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</si>
  <si>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</si>
  <si>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</si>
  <si>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</si>
  <si>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</si>
  <si>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</si>
  <si>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</si>
  <si>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</si>
  <si>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</si>
  <si>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</si>
  <si>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</si>
  <si>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</si>
  <si>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</si>
  <si>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</si>
  <si>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</si>
  <si>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</si>
  <si>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</si>
  <si>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</si>
  <si>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</si>
  <si>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</si>
  <si>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</si>
  <si>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</si>
  <si>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</si>
  <si>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</si>
  <si>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</si>
  <si>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</si>
  <si>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</si>
  <si>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</si>
  <si>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</si>
  <si>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</si>
  <si>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</si>
  <si>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</si>
  <si>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</si>
  <si>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</si>
  <si>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</si>
  <si>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</si>
  <si>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</si>
  <si>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</si>
  <si>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</si>
  <si>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</si>
  <si>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</si>
  <si>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</si>
  <si>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</si>
  <si>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</si>
  <si>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</si>
  <si>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</si>
  <si>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</si>
  <si>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</si>
  <si>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</si>
  <si>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</si>
  <si>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</si>
  <si>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</si>
  <si>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</si>
  <si>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</si>
  <si>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</si>
  <si>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</si>
  <si>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</si>
  <si>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</si>
  <si>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</si>
  <si>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</si>
  <si>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</si>
  <si>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</si>
  <si>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</si>
  <si>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</si>
  <si>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</si>
  <si>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</si>
  <si>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</si>
  <si>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</si>
  <si>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</si>
  <si>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</si>
  <si>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</si>
  <si>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</si>
  <si>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</si>
  <si>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</si>
  <si>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</si>
  <si>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</si>
  <si>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</si>
  <si>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</si>
  <si>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</si>
  <si>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</si>
  <si>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</si>
  <si>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</si>
  <si>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</si>
  <si>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</si>
  <si>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</si>
  <si>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</si>
  <si>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</si>
  <si>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</si>
  <si>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</si>
  <si>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</si>
  <si>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</si>
  <si>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</si>
  <si>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</si>
  <si>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</si>
  <si>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</si>
  <si>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</si>
  <si>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</si>
  <si>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</si>
  <si>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</si>
  <si>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</si>
  <si>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</si>
  <si>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</si>
  <si>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</si>
  <si>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</si>
  <si>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</si>
  <si>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</si>
  <si>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</si>
  <si>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</si>
  <si>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</si>
  <si>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</si>
  <si>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</si>
  <si>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</si>
  <si>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</si>
  <si>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</si>
  <si>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</si>
  <si>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</si>
  <si>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</si>
  <si>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</si>
  <si>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</si>
  <si>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</si>
  <si>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</si>
  <si>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</si>
  <si>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</si>
  <si>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</si>
  <si>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</si>
  <si>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</si>
  <si>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</si>
  <si>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</si>
  <si>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</si>
  <si>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</si>
  <si>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</si>
  <si>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</si>
  <si>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</si>
  <si>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</si>
  <si>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</si>
  <si>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</si>
  <si>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</si>
  <si>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</si>
  <si>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</si>
  <si>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</si>
  <si>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</si>
  <si>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</si>
  <si>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</si>
  <si>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</si>
  <si>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</si>
  <si>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</si>
  <si>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</si>
  <si>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</si>
  <si>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</si>
  <si>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</si>
  <si>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</si>
  <si>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</si>
  <si>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</si>
  <si>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</si>
  <si>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</si>
  <si>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</si>
  <si>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</si>
  <si>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</si>
  <si>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</si>
  <si>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</si>
  <si>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</si>
  <si>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</si>
  <si>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</si>
  <si>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</si>
  <si>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</si>
  <si>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</si>
  <si>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</si>
  <si>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</si>
  <si>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</si>
  <si>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</si>
  <si>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</si>
  <si>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</si>
  <si>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</si>
  <si>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</si>
  <si>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</si>
  <si>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</si>
  <si>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</si>
  <si>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</si>
  <si>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</si>
  <si>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</si>
  <si>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</si>
  <si>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</si>
  <si>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</si>
  <si>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</si>
  <si>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</si>
  <si>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</si>
  <si>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</si>
  <si>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</si>
  <si>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</si>
  <si>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</si>
  <si>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</si>
  <si>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</si>
  <si>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</si>
  <si>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</si>
  <si>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</si>
  <si>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</si>
  <si>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</si>
  <si>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</si>
  <si>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</si>
  <si>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</si>
  <si>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</si>
  <si>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</si>
  <si>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</si>
  <si>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</si>
  <si>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</si>
  <si>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</si>
  <si>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</si>
  <si>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</si>
  <si>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</si>
  <si>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</si>
  <si>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</si>
  <si>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</si>
  <si>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</si>
  <si>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</si>
  <si>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</si>
  <si>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</si>
  <si>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</si>
  <si>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</si>
  <si>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</si>
  <si>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</si>
  <si>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</si>
  <si>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</si>
  <si>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</si>
  <si>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</si>
  <si>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</si>
  <si>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</si>
  <si>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</si>
  <si>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</si>
  <si>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</si>
  <si>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</si>
  <si>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</si>
  <si>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</si>
  <si>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</si>
  <si>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</si>
  <si>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</si>
  <si>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</si>
  <si>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</si>
  <si>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</si>
  <si>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</si>
  <si>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</si>
  <si>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</si>
  <si>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</si>
  <si>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</si>
  <si>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</si>
  <si>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</si>
  <si>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</si>
  <si>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</si>
  <si>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</si>
  <si>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</si>
  <si>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</si>
  <si>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</si>
  <si>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</si>
  <si>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</si>
  <si>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</si>
  <si>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</si>
  <si>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</si>
  <si>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</si>
  <si>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</si>
  <si>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</si>
  <si>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</si>
  <si>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</si>
  <si>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</si>
  <si>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</si>
  <si>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</si>
  <si>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</si>
  <si>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</si>
  <si>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</si>
  <si>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</si>
  <si>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</si>
  <si>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</si>
  <si>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</si>
  <si>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</si>
  <si>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</si>
  <si>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</si>
  <si>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</si>
  <si>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</si>
  <si>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</si>
  <si>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</si>
  <si>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</si>
  <si>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</si>
  <si>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</si>
  <si>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</si>
  <si>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</si>
  <si>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</si>
  <si>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</si>
  <si>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</si>
  <si>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</si>
  <si>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</si>
  <si>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</si>
  <si>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</si>
  <si>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</si>
  <si>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</si>
  <si>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</si>
  <si>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</si>
  <si>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</si>
  <si>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</si>
  <si>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</si>
  <si>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</si>
  <si>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</si>
  <si>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</si>
  <si>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</si>
  <si>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</si>
  <si>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</si>
  <si>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</si>
  <si>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</si>
  <si>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</si>
  <si>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</si>
  <si>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</si>
  <si>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</si>
  <si>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</si>
  <si>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</si>
  <si>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</si>
  <si>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</si>
  <si>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</si>
  <si>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</si>
  <si>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</si>
  <si>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</si>
  <si>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</si>
  <si>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</si>
  <si>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</si>
  <si>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</si>
  <si>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</si>
  <si>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</si>
  <si>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</si>
  <si>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</si>
  <si>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</si>
  <si>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</si>
  <si>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</si>
  <si>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</si>
  <si>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</si>
  <si>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</si>
  <si>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</si>
  <si>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</si>
  <si>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</si>
  <si>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</si>
  <si>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</si>
  <si>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</si>
  <si>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</si>
  <si>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</si>
  <si>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</si>
  <si>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</si>
  <si>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</si>
  <si>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</si>
  <si>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</si>
  <si>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</si>
  <si>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</si>
  <si>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</si>
  <si>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</si>
  <si>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</si>
  <si>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</si>
  <si>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</si>
  <si>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</si>
  <si>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</si>
  <si>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</si>
  <si>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</si>
  <si>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</si>
  <si>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</si>
  <si>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</si>
  <si>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</si>
  <si>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</si>
  <si>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</si>
  <si>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</si>
  <si>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</si>
  <si>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</si>
  <si>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</si>
  <si>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</si>
  <si>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</si>
  <si>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</si>
  <si>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</si>
  <si>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</si>
  <si>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</si>
  <si>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</si>
  <si>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</si>
  <si>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</si>
  <si>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</si>
  <si>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</si>
  <si>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</si>
  <si>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</si>
  <si>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</si>
  <si>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</si>
  <si>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</si>
  <si>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</si>
  <si>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</si>
  <si>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</si>
  <si>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</si>
  <si>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</si>
  <si>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</si>
  <si>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</si>
  <si>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</si>
  <si>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</si>
  <si>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</si>
  <si>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</si>
  <si>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</si>
  <si>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</si>
  <si>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</si>
  <si>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</si>
  <si>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</si>
  <si>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</si>
  <si>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</si>
  <si>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</si>
  <si>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</si>
  <si>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</si>
  <si>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</si>
  <si>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</si>
  <si>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</si>
  <si>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</si>
  <si>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</si>
  <si>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</si>
  <si>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</si>
  <si>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</si>
  <si>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</si>
  <si>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</si>
  <si>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</si>
  <si>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</si>
  <si>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</si>
  <si>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</si>
  <si>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</si>
  <si>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</si>
  <si>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</si>
  <si>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</si>
  <si>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</si>
  <si>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</si>
  <si>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</si>
  <si>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</si>
  <si>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</si>
  <si>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</si>
  <si>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</si>
  <si>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</si>
  <si>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</si>
  <si>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</si>
  <si>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</si>
  <si>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</si>
  <si>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</si>
  <si>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</si>
  <si>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</si>
  <si>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</si>
  <si>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</si>
  <si>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</si>
  <si>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</si>
  <si>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</si>
  <si>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</si>
  <si>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</si>
  <si>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</si>
  <si>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</si>
  <si>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</si>
  <si>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</si>
  <si>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</si>
  <si>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</si>
  <si>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</si>
  <si>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</si>
  <si>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</si>
  <si>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</si>
  <si>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</si>
  <si>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</si>
  <si>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</si>
  <si>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</si>
  <si>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</si>
  <si>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</si>
  <si>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</si>
  <si>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</si>
  <si>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</si>
  <si>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</si>
  <si>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</si>
  <si>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</si>
  <si>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</si>
  <si>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</si>
  <si>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</si>
  <si>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</si>
  <si>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</si>
  <si>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</si>
  <si>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</si>
  <si>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</si>
  <si>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</si>
  <si>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</si>
  <si>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</si>
  <si>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</si>
  <si>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</si>
  <si>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</si>
  <si>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</si>
  <si>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</si>
  <si>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</si>
  <si>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</si>
  <si>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</si>
  <si>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</si>
  <si>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</si>
  <si>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</si>
  <si>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</si>
  <si>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</si>
  <si>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</si>
  <si>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</si>
  <si>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</si>
  <si>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</si>
  <si>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</si>
  <si>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</si>
  <si>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</si>
  <si>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</si>
  <si>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</si>
  <si>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</si>
  <si>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</si>
  <si>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</si>
  <si>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</si>
  <si>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</si>
  <si>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</si>
  <si>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</si>
  <si>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</si>
  <si>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</si>
  <si>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</si>
  <si>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</si>
  <si>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</si>
  <si>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</si>
  <si>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</si>
  <si>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</si>
  <si>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</si>
  <si>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</si>
  <si>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</si>
  <si>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</si>
  <si>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</si>
  <si>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</si>
  <si>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</si>
  <si>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</si>
  <si>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</si>
  <si>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</si>
  <si>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</si>
  <si>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</si>
  <si>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</si>
  <si>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</si>
  <si>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</si>
  <si>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</si>
  <si>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</si>
  <si>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</si>
  <si>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</si>
  <si>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</si>
  <si>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</si>
  <si>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</si>
  <si>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</si>
  <si>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</si>
  <si>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</si>
  <si>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</si>
  <si>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</si>
  <si>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</si>
  <si>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</si>
  <si>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</si>
  <si>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</si>
  <si>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</si>
  <si>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</si>
  <si>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</si>
  <si>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</si>
  <si>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</si>
  <si>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</si>
  <si>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</si>
  <si>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</si>
  <si>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</si>
  <si>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</si>
  <si>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</si>
  <si>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</si>
  <si>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</si>
  <si>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</si>
  <si>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</si>
  <si>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</si>
  <si>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</si>
  <si>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</si>
  <si>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Миколаївський районний суд Одеської області</t>
  </si>
  <si>
    <t>67000. Одеська область.смт. Миколаївка</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</si>
  <si>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</si>
  <si>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</si>
  <si>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</si>
  <si>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В.Л. Горобець </t>
  </si>
  <si>
    <t>У.В. Шевчук</t>
  </si>
  <si>
    <t>(098)2564673</t>
  </si>
  <si>
    <t>inbox@mk.od.court.gov.ua</t>
  </si>
  <si>
    <t>4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</si>
</sst>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3</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&amp;C&amp;LD0AAB3A2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18</v>
      </c>
      <c r="E17" s="190">
        <v>14</v>
      </c>
      <c r="F17" s="151">
        <v>19</v>
      </c>
      <c r="G17" s="187"/>
      <c r="H17" s="190">
        <v>9</v>
      </c>
      <c r="I17" s="190">
        <v>4</v>
      </c>
      <c r="J17" s="190"/>
      <c r="K17" s="190"/>
      <c r="L17" s="190"/>
      <c r="M17" s="190"/>
      <c r="N17" s="190">
        <v>5</v>
      </c>
      <c r="O17" s="190"/>
      <c r="P17" s="186"/>
      <c r="Q17" s="186"/>
      <c r="R17" s="186">
        <v>4</v>
      </c>
      <c r="S17" s="186"/>
      <c r="T17" s="186"/>
      <c r="U17" s="186">
        <v>5</v>
      </c>
      <c r="V17" s="186"/>
      <c r="W17" s="186"/>
      <c r="X17" s="186"/>
      <c r="Y17" s="186"/>
      <c r="Z17" s="186"/>
      <c r="AA17" s="190">
        <v>9</v>
      </c>
      <c r="AB17" s="186">
        <v>10</v>
      </c>
      <c r="AC17" s="186"/>
      <c r="AD17" s="129"/>
    </row>
    <row r="18" spans="1:30" s="127" customFormat="1" ht="12.75" hidden="1" customHeight="1" x14ac:dyDescent="0.2">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3</v>
      </c>
      <c r="E24" s="190">
        <v>2</v>
      </c>
      <c r="F24" s="151">
        <v>3</v>
      </c>
      <c r="G24" s="187"/>
      <c r="H24" s="190">
        <v>1</v>
      </c>
      <c r="I24" s="190">
        <v>1</v>
      </c>
      <c r="J24" s="190"/>
      <c r="K24" s="190"/>
      <c r="L24" s="190"/>
      <c r="M24" s="190"/>
      <c r="N24" s="190"/>
      <c r="O24" s="190"/>
      <c r="P24" s="186"/>
      <c r="Q24" s="186"/>
      <c r="R24" s="186">
        <v>1</v>
      </c>
      <c r="S24" s="186"/>
      <c r="T24" s="186"/>
      <c r="U24" s="186"/>
      <c r="V24" s="186"/>
      <c r="W24" s="186"/>
      <c r="X24" s="186"/>
      <c r="Y24" s="186"/>
      <c r="Z24" s="186"/>
      <c r="AA24" s="190">
        <v>2</v>
      </c>
      <c r="AB24" s="186">
        <v>2</v>
      </c>
      <c r="AC24" s="186"/>
      <c r="AD24" s="175"/>
    </row>
    <row r="25" spans="1:30" s="127" customFormat="1" ht="12.75" customHeight="1" x14ac:dyDescent="0.2">
      <c r="A25" s="131">
        <v>18</v>
      </c>
      <c r="B25" s="131" t="s">
        <v>279</v>
      </c>
      <c r="C25" s="131" t="s">
        <v>278</v>
      </c>
      <c r="D25" s="189">
        <v>1</v>
      </c>
      <c r="E25" s="190">
        <v>1</v>
      </c>
      <c r="F25" s="151">
        <v>1</v>
      </c>
      <c r="G25" s="187"/>
      <c r="H25" s="190">
        <v>1</v>
      </c>
      <c r="I25" s="190"/>
      <c r="J25" s="190"/>
      <c r="K25" s="190"/>
      <c r="L25" s="190"/>
      <c r="M25" s="190"/>
      <c r="N25" s="190">
        <v>1</v>
      </c>
      <c r="O25" s="190"/>
      <c r="P25" s="186"/>
      <c r="Q25" s="186"/>
      <c r="R25" s="186"/>
      <c r="S25" s="186"/>
      <c r="T25" s="186"/>
      <c r="U25" s="186">
        <v>1</v>
      </c>
      <c r="V25" s="186"/>
      <c r="W25" s="186"/>
      <c r="X25" s="186"/>
      <c r="Y25" s="186"/>
      <c r="Z25" s="186"/>
      <c r="AA25" s="190"/>
      <c r="AB25" s="186"/>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14</v>
      </c>
      <c r="E28" s="190">
        <v>11</v>
      </c>
      <c r="F28" s="151">
        <v>15</v>
      </c>
      <c r="G28" s="187"/>
      <c r="H28" s="190">
        <v>7</v>
      </c>
      <c r="I28" s="190">
        <v>3</v>
      </c>
      <c r="J28" s="190"/>
      <c r="K28" s="190"/>
      <c r="L28" s="190"/>
      <c r="M28" s="190"/>
      <c r="N28" s="190">
        <v>4</v>
      </c>
      <c r="O28" s="190"/>
      <c r="P28" s="186"/>
      <c r="Q28" s="186"/>
      <c r="R28" s="186">
        <v>3</v>
      </c>
      <c r="S28" s="186"/>
      <c r="T28" s="186"/>
      <c r="U28" s="186">
        <v>4</v>
      </c>
      <c r="V28" s="186"/>
      <c r="W28" s="186"/>
      <c r="X28" s="186"/>
      <c r="Y28" s="186"/>
      <c r="Z28" s="186"/>
      <c r="AA28" s="190">
        <v>7</v>
      </c>
      <c r="AB28" s="186">
        <v>8</v>
      </c>
      <c r="AC28" s="186"/>
      <c r="AD28" s="175"/>
    </row>
    <row r="29" spans="1:30" s="127" customFormat="1" ht="12.75" hidden="1" customHeight="1" x14ac:dyDescent="0.2">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hidden="1" customHeight="1" x14ac:dyDescent="0.2">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hidden="1" customHeight="1" x14ac:dyDescent="0.2">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hidden="1" customHeight="1" x14ac:dyDescent="0.2">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hidden="1" customHeight="1" x14ac:dyDescent="0.2">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hidden="1" customHeight="1" x14ac:dyDescent="0.2">
      <c r="A68" s="131">
        <v>61</v>
      </c>
      <c r="B68" s="132" t="s">
        <v>343</v>
      </c>
      <c r="C68" s="132" t="s">
        <v>1044</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26</v>
      </c>
      <c r="E101" s="190">
        <v>15</v>
      </c>
      <c r="F101" s="151">
        <v>31</v>
      </c>
      <c r="G101" s="187"/>
      <c r="H101" s="190">
        <v>19</v>
      </c>
      <c r="I101" s="190">
        <v>12</v>
      </c>
      <c r="J101" s="190"/>
      <c r="K101" s="190"/>
      <c r="L101" s="190"/>
      <c r="M101" s="190">
        <v>2</v>
      </c>
      <c r="N101" s="190">
        <v>4</v>
      </c>
      <c r="O101" s="190"/>
      <c r="P101" s="186"/>
      <c r="Q101" s="186">
        <v>1</v>
      </c>
      <c r="R101" s="186">
        <v>15</v>
      </c>
      <c r="S101" s="186"/>
      <c r="T101" s="186"/>
      <c r="U101" s="186">
        <v>5</v>
      </c>
      <c r="V101" s="186"/>
      <c r="W101" s="186">
        <v>1</v>
      </c>
      <c r="X101" s="186"/>
      <c r="Y101" s="186">
        <v>2</v>
      </c>
      <c r="Z101" s="186"/>
      <c r="AA101" s="190">
        <v>7</v>
      </c>
      <c r="AB101" s="186">
        <v>8</v>
      </c>
      <c r="AC101" s="186"/>
      <c r="AD101" s="129"/>
    </row>
    <row r="102" spans="1:30" s="127" customFormat="1" ht="12.75" customHeight="1" x14ac:dyDescent="0.2">
      <c r="A102" s="131">
        <v>95</v>
      </c>
      <c r="B102" s="131" t="s">
        <v>396</v>
      </c>
      <c r="C102" s="131" t="s">
        <v>395</v>
      </c>
      <c r="D102" s="189">
        <v>26</v>
      </c>
      <c r="E102" s="190">
        <v>15</v>
      </c>
      <c r="F102" s="151">
        <v>30</v>
      </c>
      <c r="G102" s="187"/>
      <c r="H102" s="190">
        <v>19</v>
      </c>
      <c r="I102" s="190">
        <v>12</v>
      </c>
      <c r="J102" s="190"/>
      <c r="K102" s="190"/>
      <c r="L102" s="190"/>
      <c r="M102" s="190">
        <v>2</v>
      </c>
      <c r="N102" s="190">
        <v>4</v>
      </c>
      <c r="O102" s="190"/>
      <c r="P102" s="186"/>
      <c r="Q102" s="186">
        <v>1</v>
      </c>
      <c r="R102" s="186">
        <v>15</v>
      </c>
      <c r="S102" s="186"/>
      <c r="T102" s="186"/>
      <c r="U102" s="186">
        <v>5</v>
      </c>
      <c r="V102" s="186"/>
      <c r="W102" s="186">
        <v>1</v>
      </c>
      <c r="X102" s="186"/>
      <c r="Y102" s="186">
        <v>2</v>
      </c>
      <c r="Z102" s="186"/>
      <c r="AA102" s="190">
        <v>7</v>
      </c>
      <c r="AB102" s="186">
        <v>7</v>
      </c>
      <c r="AC102" s="186"/>
      <c r="AD102" s="175"/>
    </row>
    <row r="103" spans="1:30" s="127" customFormat="1" ht="12.75" hidden="1" customHeight="1" x14ac:dyDescent="0.2">
      <c r="A103" s="131">
        <v>96</v>
      </c>
      <c r="B103" s="131" t="s">
        <v>398</v>
      </c>
      <c r="C103" s="131" t="s">
        <v>397</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7" customFormat="1" ht="12.75" hidden="1" customHeight="1" x14ac:dyDescent="0.2">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2">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hidden="1" customHeight="1" x14ac:dyDescent="0.2">
      <c r="A107" s="131">
        <v>100</v>
      </c>
      <c r="B107" s="131" t="s">
        <v>406</v>
      </c>
      <c r="C107" s="131" t="s">
        <v>405</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x14ac:dyDescent="0.2">
      <c r="A108" s="131">
        <v>101</v>
      </c>
      <c r="B108" s="131" t="s">
        <v>408</v>
      </c>
      <c r="C108" s="131" t="s">
        <v>407</v>
      </c>
      <c r="D108" s="189"/>
      <c r="E108" s="190"/>
      <c r="F108" s="151">
        <v>1</v>
      </c>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v>1</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x14ac:dyDescent="0.2">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hidden="1" customHeight="1" x14ac:dyDescent="0.2">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hidden="1" customHeight="1" x14ac:dyDescent="0.2">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1</v>
      </c>
      <c r="E195" s="190">
        <v>1</v>
      </c>
      <c r="F195" s="151">
        <v>1</v>
      </c>
      <c r="G195" s="187"/>
      <c r="H195" s="190">
        <v>1</v>
      </c>
      <c r="I195" s="190">
        <v>1</v>
      </c>
      <c r="J195" s="190"/>
      <c r="K195" s="190">
        <v>1</v>
      </c>
      <c r="L195" s="190"/>
      <c r="M195" s="190"/>
      <c r="N195" s="190"/>
      <c r="O195" s="190"/>
      <c r="P195" s="186"/>
      <c r="Q195" s="186"/>
      <c r="R195" s="186">
        <v>1</v>
      </c>
      <c r="S195" s="186"/>
      <c r="T195" s="186"/>
      <c r="U195" s="186"/>
      <c r="V195" s="186"/>
      <c r="W195" s="186"/>
      <c r="X195" s="186"/>
      <c r="Y195" s="186"/>
      <c r="Z195" s="186"/>
      <c r="AA195" s="190"/>
      <c r="AB195" s="186"/>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1</v>
      </c>
      <c r="E212" s="190">
        <v>1</v>
      </c>
      <c r="F212" s="151">
        <v>1</v>
      </c>
      <c r="G212" s="187"/>
      <c r="H212" s="190">
        <v>1</v>
      </c>
      <c r="I212" s="190">
        <v>1</v>
      </c>
      <c r="J212" s="190"/>
      <c r="K212" s="190">
        <v>1</v>
      </c>
      <c r="L212" s="190"/>
      <c r="M212" s="190"/>
      <c r="N212" s="190"/>
      <c r="O212" s="190"/>
      <c r="P212" s="186"/>
      <c r="Q212" s="186"/>
      <c r="R212" s="186">
        <v>1</v>
      </c>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x14ac:dyDescent="0.2">
      <c r="A224" s="131">
        <v>217</v>
      </c>
      <c r="B224" s="132" t="s">
        <v>588</v>
      </c>
      <c r="C224" s="132" t="s">
        <v>1049</v>
      </c>
      <c r="D224" s="189">
        <v>1</v>
      </c>
      <c r="E224" s="190"/>
      <c r="F224" s="151">
        <v>1</v>
      </c>
      <c r="G224" s="187"/>
      <c r="H224" s="190"/>
      <c r="I224" s="190"/>
      <c r="J224" s="190"/>
      <c r="K224" s="190"/>
      <c r="L224" s="190"/>
      <c r="M224" s="190"/>
      <c r="N224" s="190"/>
      <c r="O224" s="190"/>
      <c r="P224" s="186"/>
      <c r="Q224" s="186"/>
      <c r="R224" s="186"/>
      <c r="S224" s="186"/>
      <c r="T224" s="186"/>
      <c r="U224" s="186"/>
      <c r="V224" s="186"/>
      <c r="W224" s="186"/>
      <c r="X224" s="186"/>
      <c r="Y224" s="186"/>
      <c r="Z224" s="186"/>
      <c r="AA224" s="190">
        <v>1</v>
      </c>
      <c r="AB224" s="186">
        <v>1</v>
      </c>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x14ac:dyDescent="0.2">
      <c r="A226" s="131">
        <v>219</v>
      </c>
      <c r="B226" s="131">
        <v>272</v>
      </c>
      <c r="C226" s="131" t="s">
        <v>591</v>
      </c>
      <c r="D226" s="189">
        <v>1</v>
      </c>
      <c r="E226" s="190"/>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3</v>
      </c>
      <c r="E230" s="190">
        <v>1</v>
      </c>
      <c r="F230" s="151">
        <v>3</v>
      </c>
      <c r="G230" s="187"/>
      <c r="H230" s="190"/>
      <c r="I230" s="190"/>
      <c r="J230" s="190"/>
      <c r="K230" s="190"/>
      <c r="L230" s="190"/>
      <c r="M230" s="190"/>
      <c r="N230" s="190"/>
      <c r="O230" s="190"/>
      <c r="P230" s="186"/>
      <c r="Q230" s="186"/>
      <c r="R230" s="186"/>
      <c r="S230" s="186"/>
      <c r="T230" s="186"/>
      <c r="U230" s="186"/>
      <c r="V230" s="186"/>
      <c r="W230" s="186"/>
      <c r="X230" s="186"/>
      <c r="Y230" s="186"/>
      <c r="Z230" s="186"/>
      <c r="AA230" s="190">
        <v>3</v>
      </c>
      <c r="AB230" s="186">
        <v>3</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3</v>
      </c>
      <c r="E242" s="190">
        <v>1</v>
      </c>
      <c r="F242" s="151">
        <v>3</v>
      </c>
      <c r="G242" s="187"/>
      <c r="H242" s="190"/>
      <c r="I242" s="190"/>
      <c r="J242" s="190"/>
      <c r="K242" s="190"/>
      <c r="L242" s="190"/>
      <c r="M242" s="190"/>
      <c r="N242" s="190"/>
      <c r="O242" s="190"/>
      <c r="P242" s="186"/>
      <c r="Q242" s="186"/>
      <c r="R242" s="186"/>
      <c r="S242" s="186"/>
      <c r="T242" s="186"/>
      <c r="U242" s="186"/>
      <c r="V242" s="186"/>
      <c r="W242" s="186"/>
      <c r="X242" s="186"/>
      <c r="Y242" s="186"/>
      <c r="Z242" s="186"/>
      <c r="AA242" s="190">
        <v>3</v>
      </c>
      <c r="AB242" s="186">
        <v>3</v>
      </c>
      <c r="AC242" s="186"/>
      <c r="AD242" s="175"/>
    </row>
    <row r="243" spans="1:30" s="127" customFormat="1" ht="12.75" hidden="1" customHeight="1" x14ac:dyDescent="0.2">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hidden="1" customHeight="1" x14ac:dyDescent="0.2">
      <c r="A246" s="131">
        <v>239</v>
      </c>
      <c r="B246" s="131" t="s">
        <v>624</v>
      </c>
      <c r="C246" s="131" t="s">
        <v>623</v>
      </c>
      <c r="D246" s="189"/>
      <c r="E246" s="190"/>
      <c r="F246" s="151"/>
      <c r="G246" s="187"/>
      <c r="H246" s="190"/>
      <c r="I246" s="190"/>
      <c r="J246" s="190"/>
      <c r="K246" s="190"/>
      <c r="L246" s="190"/>
      <c r="M246" s="190"/>
      <c r="N246" s="190"/>
      <c r="O246" s="190"/>
      <c r="P246" s="186"/>
      <c r="Q246" s="186"/>
      <c r="R246" s="186"/>
      <c r="S246" s="186"/>
      <c r="T246" s="186"/>
      <c r="U246" s="186"/>
      <c r="V246" s="186"/>
      <c r="W246" s="186"/>
      <c r="X246" s="186"/>
      <c r="Y246" s="186"/>
      <c r="Z246" s="186"/>
      <c r="AA246" s="190"/>
      <c r="AB246" s="186"/>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2</v>
      </c>
      <c r="E250" s="190"/>
      <c r="F250" s="151">
        <v>2</v>
      </c>
      <c r="G250" s="187"/>
      <c r="H250" s="190"/>
      <c r="I250" s="190"/>
      <c r="J250" s="190"/>
      <c r="K250" s="190"/>
      <c r="L250" s="190"/>
      <c r="M250" s="190"/>
      <c r="N250" s="190"/>
      <c r="O250" s="190"/>
      <c r="P250" s="186"/>
      <c r="Q250" s="186"/>
      <c r="R250" s="186"/>
      <c r="S250" s="186"/>
      <c r="T250" s="186"/>
      <c r="U250" s="186"/>
      <c r="V250" s="186"/>
      <c r="W250" s="186"/>
      <c r="X250" s="186"/>
      <c r="Y250" s="186"/>
      <c r="Z250" s="186"/>
      <c r="AA250" s="190">
        <v>2</v>
      </c>
      <c r="AB250" s="186">
        <v>2</v>
      </c>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2</v>
      </c>
      <c r="E254" s="190"/>
      <c r="F254" s="151">
        <v>2</v>
      </c>
      <c r="G254" s="187"/>
      <c r="H254" s="190"/>
      <c r="I254" s="190"/>
      <c r="J254" s="190"/>
      <c r="K254" s="190"/>
      <c r="L254" s="190"/>
      <c r="M254" s="190"/>
      <c r="N254" s="190"/>
      <c r="O254" s="190"/>
      <c r="P254" s="186"/>
      <c r="Q254" s="186"/>
      <c r="R254" s="186"/>
      <c r="S254" s="186"/>
      <c r="T254" s="186"/>
      <c r="U254" s="186"/>
      <c r="V254" s="186"/>
      <c r="W254" s="186"/>
      <c r="X254" s="186"/>
      <c r="Y254" s="186"/>
      <c r="Z254" s="186"/>
      <c r="AA254" s="190">
        <v>2</v>
      </c>
      <c r="AB254" s="186">
        <v>2</v>
      </c>
      <c r="AC254" s="186"/>
      <c r="AD254" s="175"/>
    </row>
    <row r="255" spans="1:30" s="127" customFormat="1" ht="12.75" hidden="1" customHeight="1" x14ac:dyDescent="0.2">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6</v>
      </c>
      <c r="E266" s="190">
        <v>4</v>
      </c>
      <c r="F266" s="151">
        <v>6</v>
      </c>
      <c r="G266" s="187"/>
      <c r="H266" s="190">
        <v>4</v>
      </c>
      <c r="I266" s="190">
        <v>3</v>
      </c>
      <c r="J266" s="190"/>
      <c r="K266" s="190">
        <v>3</v>
      </c>
      <c r="L266" s="190"/>
      <c r="M266" s="190"/>
      <c r="N266" s="190"/>
      <c r="O266" s="190">
        <v>1</v>
      </c>
      <c r="P266" s="186"/>
      <c r="Q266" s="186"/>
      <c r="R266" s="186">
        <v>3</v>
      </c>
      <c r="S266" s="186"/>
      <c r="T266" s="186"/>
      <c r="U266" s="186"/>
      <c r="V266" s="186"/>
      <c r="W266" s="186"/>
      <c r="X266" s="186"/>
      <c r="Y266" s="186"/>
      <c r="Z266" s="186">
        <v>1</v>
      </c>
      <c r="AA266" s="190">
        <v>2</v>
      </c>
      <c r="AB266" s="186">
        <v>2</v>
      </c>
      <c r="AC266" s="186"/>
      <c r="AD266" s="129"/>
    </row>
    <row r="267" spans="1:30" s="128" customFormat="1" ht="12.75" customHeight="1" x14ac:dyDescent="0.2">
      <c r="A267" s="131">
        <v>260</v>
      </c>
      <c r="B267" s="132" t="s">
        <v>653</v>
      </c>
      <c r="C267" s="132" t="s">
        <v>1052</v>
      </c>
      <c r="D267" s="189">
        <v>6</v>
      </c>
      <c r="E267" s="190">
        <v>4</v>
      </c>
      <c r="F267" s="151">
        <v>6</v>
      </c>
      <c r="G267" s="187"/>
      <c r="H267" s="190">
        <v>4</v>
      </c>
      <c r="I267" s="190">
        <v>3</v>
      </c>
      <c r="J267" s="190"/>
      <c r="K267" s="190">
        <v>3</v>
      </c>
      <c r="L267" s="190"/>
      <c r="M267" s="190"/>
      <c r="N267" s="190"/>
      <c r="O267" s="190">
        <v>1</v>
      </c>
      <c r="P267" s="186"/>
      <c r="Q267" s="186"/>
      <c r="R267" s="186">
        <v>3</v>
      </c>
      <c r="S267" s="186"/>
      <c r="T267" s="186"/>
      <c r="U267" s="186"/>
      <c r="V267" s="186"/>
      <c r="W267" s="186"/>
      <c r="X267" s="186"/>
      <c r="Y267" s="186"/>
      <c r="Z267" s="186">
        <v>1</v>
      </c>
      <c r="AA267" s="190">
        <v>2</v>
      </c>
      <c r="AB267" s="186">
        <v>2</v>
      </c>
      <c r="AC267" s="186"/>
      <c r="AD267" s="129"/>
    </row>
    <row r="268" spans="1:30" s="127" customFormat="1" ht="12.75" hidden="1" customHeight="1" x14ac:dyDescent="0.2">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659</v>
      </c>
      <c r="C270" s="131" t="s">
        <v>658</v>
      </c>
      <c r="D270" s="189">
        <v>1</v>
      </c>
      <c r="E270" s="190"/>
      <c r="F270" s="151">
        <v>1</v>
      </c>
      <c r="G270" s="187"/>
      <c r="H270" s="190">
        <v>1</v>
      </c>
      <c r="I270" s="190"/>
      <c r="J270" s="190"/>
      <c r="K270" s="190"/>
      <c r="L270" s="190"/>
      <c r="M270" s="190"/>
      <c r="N270" s="190"/>
      <c r="O270" s="190">
        <v>1</v>
      </c>
      <c r="P270" s="186"/>
      <c r="Q270" s="186"/>
      <c r="R270" s="186"/>
      <c r="S270" s="186"/>
      <c r="T270" s="186"/>
      <c r="U270" s="186"/>
      <c r="V270" s="186"/>
      <c r="W270" s="186"/>
      <c r="X270" s="186"/>
      <c r="Y270" s="186"/>
      <c r="Z270" s="186">
        <v>1</v>
      </c>
      <c r="AA270" s="190"/>
      <c r="AB270" s="186"/>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5</v>
      </c>
      <c r="E272" s="190">
        <v>4</v>
      </c>
      <c r="F272" s="151">
        <v>5</v>
      </c>
      <c r="G272" s="187"/>
      <c r="H272" s="190">
        <v>3</v>
      </c>
      <c r="I272" s="190">
        <v>3</v>
      </c>
      <c r="J272" s="190"/>
      <c r="K272" s="190">
        <v>3</v>
      </c>
      <c r="L272" s="190"/>
      <c r="M272" s="190"/>
      <c r="N272" s="190"/>
      <c r="O272" s="190"/>
      <c r="P272" s="186"/>
      <c r="Q272" s="186"/>
      <c r="R272" s="186">
        <v>3</v>
      </c>
      <c r="S272" s="186"/>
      <c r="T272" s="186"/>
      <c r="U272" s="186"/>
      <c r="V272" s="186"/>
      <c r="W272" s="186"/>
      <c r="X272" s="186"/>
      <c r="Y272" s="186"/>
      <c r="Z272" s="186"/>
      <c r="AA272" s="190">
        <v>2</v>
      </c>
      <c r="AB272" s="186">
        <v>2</v>
      </c>
      <c r="AC272" s="186"/>
      <c r="AD272" s="175"/>
    </row>
    <row r="273" spans="1:30" s="127" customFormat="1" ht="12.75" hidden="1" customHeight="1" x14ac:dyDescent="0.2">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hidden="1" customHeight="1" x14ac:dyDescent="0.2">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hidden="1" customHeight="1" x14ac:dyDescent="0.2">
      <c r="A306" s="131">
        <v>299</v>
      </c>
      <c r="B306" s="132" t="s">
        <v>716</v>
      </c>
      <c r="C306" s="132" t="s">
        <v>1054</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2">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2">
      <c r="A333" s="131">
        <v>326</v>
      </c>
      <c r="B333" s="131" t="s">
        <v>764</v>
      </c>
      <c r="C333" s="131" t="s">
        <v>763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hidden="1" customHeight="1" x14ac:dyDescent="0.2">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6</v>
      </c>
      <c r="E346" s="190">
        <v>6</v>
      </c>
      <c r="F346" s="151">
        <v>5</v>
      </c>
      <c r="G346" s="187"/>
      <c r="H346" s="190"/>
      <c r="I346" s="190"/>
      <c r="J346" s="190"/>
      <c r="K346" s="190"/>
      <c r="L346" s="190"/>
      <c r="M346" s="190"/>
      <c r="N346" s="190"/>
      <c r="O346" s="190"/>
      <c r="P346" s="186"/>
      <c r="Q346" s="186"/>
      <c r="R346" s="186"/>
      <c r="S346" s="186"/>
      <c r="T346" s="186"/>
      <c r="U346" s="186"/>
      <c r="V346" s="186"/>
      <c r="W346" s="186"/>
      <c r="X346" s="186"/>
      <c r="Y346" s="186"/>
      <c r="Z346" s="186"/>
      <c r="AA346" s="190">
        <v>6</v>
      </c>
      <c r="AB346" s="186">
        <v>5</v>
      </c>
      <c r="AC346" s="186"/>
      <c r="AD346" s="129"/>
    </row>
    <row r="347" spans="1:30" s="127" customFormat="1" ht="12.75" hidden="1" customHeight="1" x14ac:dyDescent="0.2">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v>1</v>
      </c>
      <c r="E353" s="190">
        <v>1</v>
      </c>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x14ac:dyDescent="0.2">
      <c r="A358" s="131">
        <v>351</v>
      </c>
      <c r="B358" s="131" t="s">
        <v>799</v>
      </c>
      <c r="C358" s="131" t="s">
        <v>798</v>
      </c>
      <c r="D358" s="189">
        <v>3</v>
      </c>
      <c r="E358" s="190">
        <v>3</v>
      </c>
      <c r="F358" s="151">
        <v>3</v>
      </c>
      <c r="G358" s="187"/>
      <c r="H358" s="190"/>
      <c r="I358" s="190"/>
      <c r="J358" s="190"/>
      <c r="K358" s="190"/>
      <c r="L358" s="190"/>
      <c r="M358" s="190"/>
      <c r="N358" s="190"/>
      <c r="O358" s="190"/>
      <c r="P358" s="186"/>
      <c r="Q358" s="186"/>
      <c r="R358" s="186"/>
      <c r="S358" s="186"/>
      <c r="T358" s="186"/>
      <c r="U358" s="186"/>
      <c r="V358" s="186"/>
      <c r="W358" s="186"/>
      <c r="X358" s="186"/>
      <c r="Y358" s="186"/>
      <c r="Z358" s="186"/>
      <c r="AA358" s="190">
        <v>3</v>
      </c>
      <c r="AB358" s="186">
        <v>3</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x14ac:dyDescent="0.2">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x14ac:dyDescent="0.2">
      <c r="A364" s="131">
        <v>357</v>
      </c>
      <c r="B364" s="131" t="s">
        <v>808</v>
      </c>
      <c r="C364" s="131" t="s">
        <v>807</v>
      </c>
      <c r="D364" s="189">
        <v>2</v>
      </c>
      <c r="E364" s="190">
        <v>2</v>
      </c>
      <c r="F364" s="151">
        <v>2</v>
      </c>
      <c r="G364" s="187"/>
      <c r="H364" s="190"/>
      <c r="I364" s="190"/>
      <c r="J364" s="190"/>
      <c r="K364" s="190"/>
      <c r="L364" s="190"/>
      <c r="M364" s="190"/>
      <c r="N364" s="190"/>
      <c r="O364" s="190"/>
      <c r="P364" s="186"/>
      <c r="Q364" s="186"/>
      <c r="R364" s="186"/>
      <c r="S364" s="186"/>
      <c r="T364" s="186"/>
      <c r="U364" s="186"/>
      <c r="V364" s="186"/>
      <c r="W364" s="186"/>
      <c r="X364" s="186"/>
      <c r="Y364" s="186"/>
      <c r="Z364" s="186"/>
      <c r="AA364" s="190">
        <v>2</v>
      </c>
      <c r="AB364" s="186">
        <v>2</v>
      </c>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1</v>
      </c>
      <c r="E367" s="190">
        <v>1</v>
      </c>
      <c r="F367" s="151">
        <v>1</v>
      </c>
      <c r="G367" s="187"/>
      <c r="H367" s="190">
        <v>1</v>
      </c>
      <c r="I367" s="190">
        <v>1</v>
      </c>
      <c r="J367" s="190"/>
      <c r="K367" s="190">
        <v>1</v>
      </c>
      <c r="L367" s="190"/>
      <c r="M367" s="190"/>
      <c r="N367" s="190"/>
      <c r="O367" s="190"/>
      <c r="P367" s="186"/>
      <c r="Q367" s="186"/>
      <c r="R367" s="186">
        <v>1</v>
      </c>
      <c r="S367" s="186"/>
      <c r="T367" s="186"/>
      <c r="U367" s="186"/>
      <c r="V367" s="186"/>
      <c r="W367" s="186"/>
      <c r="X367" s="186"/>
      <c r="Y367" s="186"/>
      <c r="Z367" s="186"/>
      <c r="AA367" s="190"/>
      <c r="AB367" s="186"/>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v>389</v>
      </c>
      <c r="C387" s="131" t="s">
        <v>848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
      <c r="A396" s="131">
        <v>389</v>
      </c>
      <c r="B396" s="131">
        <v>395</v>
      </c>
      <c r="C396" s="131" t="s">
        <v>860</v>
      </c>
      <c r="D396" s="189">
        <v>1</v>
      </c>
      <c r="E396" s="190">
        <v>1</v>
      </c>
      <c r="F396" s="151">
        <v>1</v>
      </c>
      <c r="G396" s="187"/>
      <c r="H396" s="190">
        <v>1</v>
      </c>
      <c r="I396" s="190">
        <v>1</v>
      </c>
      <c r="J396" s="190"/>
      <c r="K396" s="190">
        <v>1</v>
      </c>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hidden="1" customHeight="1" x14ac:dyDescent="0.2">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hidden="1" customHeight="1" x14ac:dyDescent="0.2">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hidden="1" customHeight="1" x14ac:dyDescent="0.2">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64</v>
      </c>
      <c r="E454" s="162">
        <f t="shared" si="0"/>
        <v>42</v>
      </c>
      <c r="F454" s="162">
        <f t="shared" si="0"/>
        <v>69</v>
      </c>
      <c r="G454" s="162">
        <f t="shared" si="0"/>
        <v>0</v>
      </c>
      <c r="H454" s="162">
        <f t="shared" si="0"/>
        <v>34</v>
      </c>
      <c r="I454" s="162">
        <f t="shared" si="0"/>
        <v>21</v>
      </c>
      <c r="J454" s="162">
        <f t="shared" si="0"/>
        <v>0</v>
      </c>
      <c r="K454" s="162">
        <f t="shared" si="0"/>
        <v>5</v>
      </c>
      <c r="L454" s="162">
        <f t="shared" si="0"/>
        <v>0</v>
      </c>
      <c r="M454" s="162">
        <f t="shared" si="0"/>
        <v>2</v>
      </c>
      <c r="N454" s="162">
        <f t="shared" si="0"/>
        <v>9</v>
      </c>
      <c r="O454" s="162">
        <f t="shared" si="0"/>
        <v>1</v>
      </c>
      <c r="P454" s="162">
        <f t="shared" si="0"/>
        <v>0</v>
      </c>
      <c r="Q454" s="162">
        <f t="shared" si="0"/>
        <v>1</v>
      </c>
      <c r="R454" s="162">
        <f t="shared" si="0"/>
        <v>24</v>
      </c>
      <c r="S454" s="162">
        <f t="shared" si="0"/>
        <v>0</v>
      </c>
      <c r="T454" s="162">
        <f t="shared" si="0"/>
        <v>0</v>
      </c>
      <c r="U454" s="162">
        <f t="shared" si="0"/>
        <v>10</v>
      </c>
      <c r="V454" s="162">
        <f t="shared" si="0"/>
        <v>0</v>
      </c>
      <c r="W454" s="162">
        <f t="shared" si="0"/>
        <v>1</v>
      </c>
      <c r="X454" s="162">
        <f t="shared" si="0"/>
        <v>0</v>
      </c>
      <c r="Y454" s="162">
        <f t="shared" si="0"/>
        <v>2</v>
      </c>
      <c r="Z454" s="162">
        <f t="shared" si="0"/>
        <v>1</v>
      </c>
      <c r="AA454" s="162">
        <f t="shared" si="0"/>
        <v>30</v>
      </c>
      <c r="AB454" s="162">
        <f t="shared" si="0"/>
        <v>31</v>
      </c>
      <c r="AC454" s="162">
        <f t="shared" si="0"/>
        <v>0</v>
      </c>
    </row>
    <row r="455" spans="1:30" ht="12.75" customHeight="1" x14ac:dyDescent="0.2">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2">
      <c r="A456" s="131">
        <v>449</v>
      </c>
      <c r="B456" s="51"/>
      <c r="C456" s="145" t="s">
        <v>205</v>
      </c>
      <c r="D456" s="163">
        <v>63</v>
      </c>
      <c r="E456" s="162">
        <v>42</v>
      </c>
      <c r="F456" s="163">
        <v>68</v>
      </c>
      <c r="G456" s="162"/>
      <c r="H456" s="162">
        <v>33</v>
      </c>
      <c r="I456" s="162">
        <v>21</v>
      </c>
      <c r="J456" s="164"/>
      <c r="K456" s="164">
        <v>5</v>
      </c>
      <c r="L456" s="164"/>
      <c r="M456" s="164">
        <v>2</v>
      </c>
      <c r="N456" s="164">
        <v>9</v>
      </c>
      <c r="O456" s="164">
        <v>1</v>
      </c>
      <c r="P456" s="164"/>
      <c r="Q456" s="164"/>
      <c r="R456" s="164">
        <v>24</v>
      </c>
      <c r="S456" s="164"/>
      <c r="T456" s="164"/>
      <c r="U456" s="164">
        <v>10</v>
      </c>
      <c r="V456" s="164"/>
      <c r="W456" s="164"/>
      <c r="X456" s="164"/>
      <c r="Y456" s="164">
        <v>2</v>
      </c>
      <c r="Z456" s="164">
        <v>1</v>
      </c>
      <c r="AA456" s="165">
        <v>30</v>
      </c>
      <c r="AB456" s="164">
        <v>31</v>
      </c>
      <c r="AC456" s="164"/>
    </row>
    <row r="457" spans="1:30" ht="25.5" customHeight="1" x14ac:dyDescent="0.2">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30" ht="25.5" customHeight="1" x14ac:dyDescent="0.2">
      <c r="A458" s="131">
        <v>451</v>
      </c>
      <c r="B458" s="51"/>
      <c r="C458" s="145" t="s">
        <v>215</v>
      </c>
      <c r="D458" s="164">
        <v>1</v>
      </c>
      <c r="E458" s="164"/>
      <c r="F458" s="164">
        <v>1</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c r="AB458" s="164"/>
      <c r="AC458" s="164"/>
    </row>
    <row r="459" spans="1:30" ht="25.5" customHeight="1" x14ac:dyDescent="0.2">
      <c r="A459" s="131">
        <v>452</v>
      </c>
      <c r="B459" s="51"/>
      <c r="C459" s="145" t="s">
        <v>208</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30" ht="12.75" customHeight="1" x14ac:dyDescent="0.2">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7</v>
      </c>
      <c r="E463" s="164">
        <v>3</v>
      </c>
      <c r="F463" s="164">
        <v>8</v>
      </c>
      <c r="G463" s="164"/>
      <c r="H463" s="164">
        <v>5</v>
      </c>
      <c r="I463" s="164">
        <v>2</v>
      </c>
      <c r="J463" s="164"/>
      <c r="K463" s="164"/>
      <c r="L463" s="164"/>
      <c r="M463" s="164"/>
      <c r="N463" s="164">
        <v>2</v>
      </c>
      <c r="O463" s="164"/>
      <c r="P463" s="164"/>
      <c r="Q463" s="164">
        <v>1</v>
      </c>
      <c r="R463" s="136">
        <v>3</v>
      </c>
      <c r="S463" s="136"/>
      <c r="T463" s="136"/>
      <c r="U463" s="136">
        <v>2</v>
      </c>
      <c r="V463" s="136"/>
      <c r="W463" s="136">
        <v>1</v>
      </c>
      <c r="X463" s="164"/>
      <c r="Y463" s="164"/>
      <c r="Z463" s="164"/>
      <c r="AA463" s="164">
        <v>2</v>
      </c>
      <c r="AB463" s="164">
        <v>2</v>
      </c>
      <c r="AC463" s="164"/>
    </row>
    <row r="464" spans="1:30" ht="12.75" customHeight="1" x14ac:dyDescent="0.2">
      <c r="A464" s="131">
        <v>457</v>
      </c>
      <c r="B464" s="53"/>
      <c r="C464" s="125" t="s">
        <v>154</v>
      </c>
      <c r="D464" s="164">
        <v>9</v>
      </c>
      <c r="E464" s="164">
        <v>7</v>
      </c>
      <c r="F464" s="164">
        <v>9</v>
      </c>
      <c r="G464" s="164"/>
      <c r="H464" s="164">
        <v>3</v>
      </c>
      <c r="I464" s="164">
        <v>1</v>
      </c>
      <c r="J464" s="164"/>
      <c r="K464" s="164"/>
      <c r="L464" s="164"/>
      <c r="M464" s="164"/>
      <c r="N464" s="164">
        <v>2</v>
      </c>
      <c r="O464" s="164"/>
      <c r="P464" s="164"/>
      <c r="Q464" s="164"/>
      <c r="R464" s="136">
        <v>1</v>
      </c>
      <c r="S464" s="136"/>
      <c r="T464" s="136"/>
      <c r="U464" s="136">
        <v>2</v>
      </c>
      <c r="V464" s="136"/>
      <c r="W464" s="136"/>
      <c r="X464" s="164"/>
      <c r="Y464" s="164"/>
      <c r="Z464" s="164"/>
      <c r="AA464" s="164">
        <v>6</v>
      </c>
      <c r="AB464" s="164">
        <v>6</v>
      </c>
      <c r="AC464" s="164"/>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x14ac:dyDescent="0.2">
      <c r="A467" s="131">
        <v>460</v>
      </c>
      <c r="B467" s="55"/>
      <c r="C467" s="125" t="s">
        <v>1013</v>
      </c>
      <c r="D467" s="164">
        <v>26</v>
      </c>
      <c r="E467" s="164">
        <v>20</v>
      </c>
      <c r="F467" s="164">
        <v>27</v>
      </c>
      <c r="G467" s="164"/>
      <c r="H467" s="164">
        <v>15</v>
      </c>
      <c r="I467" s="164">
        <v>9</v>
      </c>
      <c r="J467" s="164"/>
      <c r="K467" s="164">
        <v>3</v>
      </c>
      <c r="L467" s="164"/>
      <c r="M467" s="164"/>
      <c r="N467" s="164">
        <v>6</v>
      </c>
      <c r="O467" s="164"/>
      <c r="P467" s="164"/>
      <c r="Q467" s="164"/>
      <c r="R467" s="164">
        <v>9</v>
      </c>
      <c r="S467" s="164"/>
      <c r="T467" s="164"/>
      <c r="U467" s="164">
        <v>6</v>
      </c>
      <c r="V467" s="164"/>
      <c r="W467" s="164"/>
      <c r="X467" s="164"/>
      <c r="Y467" s="164"/>
      <c r="Z467" s="164"/>
      <c r="AA467" s="164">
        <v>11</v>
      </c>
      <c r="AB467" s="164">
        <v>12</v>
      </c>
      <c r="AC467" s="164"/>
    </row>
    <row r="468" spans="1:29" ht="25.5" customHeight="1" x14ac:dyDescent="0.2">
      <c r="A468" s="131">
        <v>461</v>
      </c>
      <c r="B468" s="55"/>
      <c r="C468" s="125" t="s">
        <v>1014</v>
      </c>
      <c r="D468" s="164">
        <v>16</v>
      </c>
      <c r="E468" s="164">
        <v>12</v>
      </c>
      <c r="F468" s="164">
        <v>20</v>
      </c>
      <c r="G468" s="164"/>
      <c r="H468" s="164">
        <v>8</v>
      </c>
      <c r="I468" s="164">
        <v>4</v>
      </c>
      <c r="J468" s="164"/>
      <c r="K468" s="164">
        <v>1</v>
      </c>
      <c r="L468" s="164"/>
      <c r="M468" s="164">
        <v>2</v>
      </c>
      <c r="N468" s="164">
        <v>2</v>
      </c>
      <c r="O468" s="164"/>
      <c r="P468" s="164"/>
      <c r="Q468" s="164"/>
      <c r="R468" s="164">
        <v>7</v>
      </c>
      <c r="S468" s="164"/>
      <c r="T468" s="164"/>
      <c r="U468" s="164">
        <v>3</v>
      </c>
      <c r="V468" s="164"/>
      <c r="W468" s="164"/>
      <c r="X468" s="164"/>
      <c r="Y468" s="164">
        <v>2</v>
      </c>
      <c r="Z468" s="164"/>
      <c r="AA468" s="164">
        <v>8</v>
      </c>
      <c r="AB468" s="164">
        <v>8</v>
      </c>
      <c r="AC468" s="164"/>
    </row>
    <row r="469" spans="1:29" ht="12.75" customHeight="1" x14ac:dyDescent="0.2">
      <c r="A469" s="131">
        <v>462</v>
      </c>
      <c r="B469" s="55"/>
      <c r="C469" s="125" t="s">
        <v>243</v>
      </c>
      <c r="D469" s="164">
        <v>22</v>
      </c>
      <c r="E469" s="164">
        <v>10</v>
      </c>
      <c r="F469" s="164">
        <v>22</v>
      </c>
      <c r="G469" s="164"/>
      <c r="H469" s="164">
        <v>11</v>
      </c>
      <c r="I469" s="164">
        <v>8</v>
      </c>
      <c r="J469" s="164"/>
      <c r="K469" s="164">
        <v>1</v>
      </c>
      <c r="L469" s="164"/>
      <c r="M469" s="164"/>
      <c r="N469" s="164">
        <v>1</v>
      </c>
      <c r="O469" s="164">
        <v>1</v>
      </c>
      <c r="P469" s="164"/>
      <c r="Q469" s="164">
        <v>1</v>
      </c>
      <c r="R469" s="164">
        <v>8</v>
      </c>
      <c r="S469" s="164"/>
      <c r="T469" s="164"/>
      <c r="U469" s="164">
        <v>1</v>
      </c>
      <c r="V469" s="164"/>
      <c r="W469" s="164">
        <v>1</v>
      </c>
      <c r="X469" s="164"/>
      <c r="Y469" s="164"/>
      <c r="Z469" s="164">
        <v>1</v>
      </c>
      <c r="AA469" s="164">
        <v>11</v>
      </c>
      <c r="AB469" s="164">
        <v>11</v>
      </c>
      <c r="AC469" s="164"/>
    </row>
    <row r="470" spans="1:29" ht="12.75" customHeight="1" x14ac:dyDescent="0.2">
      <c r="A470" s="131">
        <v>463</v>
      </c>
      <c r="B470" s="55"/>
      <c r="C470" s="125" t="s">
        <v>244</v>
      </c>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row>
    <row r="471" spans="1:29" ht="25.5" customHeight="1" x14ac:dyDescent="0.2">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&amp;C&amp;LD0AAB3A2</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c r="H3" s="59"/>
      <c r="I3" s="59"/>
      <c r="J3" s="59"/>
      <c r="K3" s="60"/>
    </row>
    <row r="4" spans="1:11" ht="20.100000000000001" customHeight="1" x14ac:dyDescent="0.2">
      <c r="A4" s="110">
        <v>2</v>
      </c>
      <c r="B4" s="300" t="s">
        <v>235</v>
      </c>
      <c r="C4" s="301"/>
      <c r="D4" s="28"/>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3922.8</v>
      </c>
      <c r="H17" s="61"/>
      <c r="I17" s="61"/>
      <c r="J17" s="61"/>
      <c r="K17" s="60"/>
    </row>
    <row r="18" spans="1:11" ht="20.100000000000001" customHeight="1" x14ac:dyDescent="0.2">
      <c r="A18" s="110">
        <v>16</v>
      </c>
      <c r="B18" s="303" t="s">
        <v>70</v>
      </c>
      <c r="C18" s="303"/>
      <c r="D18" s="29"/>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c r="E21" s="62"/>
    </row>
    <row r="22" spans="1:11" ht="20.100000000000001" customHeight="1" x14ac:dyDescent="0.2">
      <c r="A22" s="110">
        <v>20</v>
      </c>
      <c r="B22" s="312" t="s">
        <v>210</v>
      </c>
      <c r="C22" s="313"/>
      <c r="D22" s="178"/>
    </row>
    <row r="23" spans="1:11" ht="20.100000000000001" customHeight="1" x14ac:dyDescent="0.2">
      <c r="A23" s="110">
        <v>21</v>
      </c>
      <c r="B23" s="307" t="s">
        <v>200</v>
      </c>
      <c r="C23" s="308"/>
      <c r="D23" s="179"/>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v>1</v>
      </c>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&amp;C&amp;LD0AAB3A2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4</v>
      </c>
      <c r="E15" s="204">
        <v>1</v>
      </c>
      <c r="F15" s="204"/>
      <c r="G15" s="204"/>
      <c r="H15" s="204"/>
      <c r="I15" s="204"/>
      <c r="J15" s="204">
        <v>4</v>
      </c>
      <c r="K15" s="204">
        <v>1</v>
      </c>
      <c r="L15" s="204"/>
      <c r="M15" s="204">
        <v>4</v>
      </c>
      <c r="N15" s="204"/>
      <c r="O15" s="204"/>
      <c r="P15" s="204"/>
      <c r="Q15" s="204"/>
      <c r="R15" s="172"/>
    </row>
    <row r="16" spans="1:18" ht="25.15" hidden="1" customHeight="1" x14ac:dyDescent="0.2">
      <c r="A16" s="131">
        <v>11</v>
      </c>
      <c r="B16" s="131" t="s">
        <v>265</v>
      </c>
      <c r="C16" s="131" t="s">
        <v>264</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1</v>
      </c>
      <c r="E22" s="204"/>
      <c r="F22" s="204"/>
      <c r="G22" s="204"/>
      <c r="H22" s="204"/>
      <c r="I22" s="204"/>
      <c r="J22" s="204">
        <v>1</v>
      </c>
      <c r="K22" s="204"/>
      <c r="L22" s="204"/>
      <c r="M22" s="204">
        <v>1</v>
      </c>
      <c r="N22" s="204"/>
      <c r="O22" s="204"/>
      <c r="P22" s="204"/>
      <c r="Q22" s="204"/>
      <c r="R22" s="172"/>
    </row>
    <row r="23" spans="1:18" ht="25.15" hidden="1" customHeight="1" x14ac:dyDescent="0.2">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3</v>
      </c>
      <c r="E26" s="204">
        <v>1</v>
      </c>
      <c r="F26" s="204"/>
      <c r="G26" s="204"/>
      <c r="H26" s="204"/>
      <c r="I26" s="204"/>
      <c r="J26" s="204">
        <v>3</v>
      </c>
      <c r="K26" s="204">
        <v>1</v>
      </c>
      <c r="L26" s="204"/>
      <c r="M26" s="204">
        <v>3</v>
      </c>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959</v>
      </c>
      <c r="C28" s="131" t="s">
        <v>960</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5.15" hidden="1" customHeight="1" x14ac:dyDescent="0.2">
      <c r="A60" s="131">
        <v>55</v>
      </c>
      <c r="B60" s="131" t="s">
        <v>957</v>
      </c>
      <c r="C60" s="131" t="s">
        <v>334</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365</v>
      </c>
      <c r="C78" s="131" t="s">
        <v>364</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14</v>
      </c>
      <c r="E99" s="204">
        <v>7</v>
      </c>
      <c r="F99" s="204"/>
      <c r="G99" s="204"/>
      <c r="H99" s="204">
        <v>1</v>
      </c>
      <c r="I99" s="204"/>
      <c r="J99" s="204">
        <v>13</v>
      </c>
      <c r="K99" s="204">
        <v>7</v>
      </c>
      <c r="L99" s="204"/>
      <c r="M99" s="204"/>
      <c r="N99" s="204">
        <v>14</v>
      </c>
      <c r="O99" s="204">
        <v>1</v>
      </c>
      <c r="P99" s="204">
        <v>19686</v>
      </c>
      <c r="Q99" s="204">
        <v>17886</v>
      </c>
      <c r="R99" s="172"/>
    </row>
    <row r="100" spans="1:18" ht="25.15" customHeight="1" x14ac:dyDescent="0.2">
      <c r="A100" s="131">
        <v>95</v>
      </c>
      <c r="B100" s="131" t="s">
        <v>396</v>
      </c>
      <c r="C100" s="131" t="s">
        <v>395</v>
      </c>
      <c r="D100" s="204">
        <v>14</v>
      </c>
      <c r="E100" s="204">
        <v>7</v>
      </c>
      <c r="F100" s="204"/>
      <c r="G100" s="204"/>
      <c r="H100" s="204">
        <v>1</v>
      </c>
      <c r="I100" s="204"/>
      <c r="J100" s="204">
        <v>13</v>
      </c>
      <c r="K100" s="204">
        <v>7</v>
      </c>
      <c r="L100" s="204"/>
      <c r="M100" s="204"/>
      <c r="N100" s="204">
        <v>14</v>
      </c>
      <c r="O100" s="204">
        <v>1</v>
      </c>
      <c r="P100" s="204">
        <v>19686</v>
      </c>
      <c r="Q100" s="204">
        <v>17886</v>
      </c>
      <c r="R100" s="172"/>
    </row>
    <row r="101" spans="1:18" ht="25.15" hidden="1" customHeight="1" x14ac:dyDescent="0.2">
      <c r="A101" s="131">
        <v>96</v>
      </c>
      <c r="B101" s="131" t="s">
        <v>398</v>
      </c>
      <c r="C101" s="131" t="s">
        <v>397</v>
      </c>
      <c r="D101" s="204"/>
      <c r="E101" s="204"/>
      <c r="F101" s="204"/>
      <c r="G101" s="204"/>
      <c r="H101" s="204"/>
      <c r="I101" s="204"/>
      <c r="J101" s="204"/>
      <c r="K101" s="204"/>
      <c r="L101" s="204"/>
      <c r="M101" s="204"/>
      <c r="N101" s="204"/>
      <c r="O101" s="204"/>
      <c r="P101" s="204"/>
      <c r="Q101" s="204"/>
      <c r="R101" s="172"/>
    </row>
    <row r="102" spans="1:18" ht="25.15" hidden="1" customHeight="1" x14ac:dyDescent="0.2">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2" t="s">
        <v>596</v>
      </c>
      <c r="C228" s="132" t="s">
        <v>1050</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hidden="1" customHeight="1" x14ac:dyDescent="0.2">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18</v>
      </c>
      <c r="E452" s="203">
        <f t="shared" si="0"/>
        <v>8</v>
      </c>
      <c r="F452" s="203">
        <f t="shared" si="0"/>
        <v>0</v>
      </c>
      <c r="G452" s="203">
        <f t="shared" si="0"/>
        <v>0</v>
      </c>
      <c r="H452" s="203">
        <f t="shared" si="0"/>
        <v>1</v>
      </c>
      <c r="I452" s="203">
        <f t="shared" si="0"/>
        <v>0</v>
      </c>
      <c r="J452" s="203">
        <f t="shared" si="0"/>
        <v>17</v>
      </c>
      <c r="K452" s="203">
        <f t="shared" si="0"/>
        <v>8</v>
      </c>
      <c r="L452" s="203">
        <f t="shared" si="0"/>
        <v>0</v>
      </c>
      <c r="M452" s="203">
        <f t="shared" si="0"/>
        <v>4</v>
      </c>
      <c r="N452" s="203">
        <f t="shared" si="0"/>
        <v>14</v>
      </c>
      <c r="O452" s="203">
        <f t="shared" si="0"/>
        <v>1</v>
      </c>
      <c r="P452" s="203">
        <f t="shared" si="0"/>
        <v>19686</v>
      </c>
      <c r="Q452" s="203">
        <f t="shared" si="0"/>
        <v>17886</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17</v>
      </c>
      <c r="E454" s="203">
        <v>8</v>
      </c>
      <c r="F454" s="203"/>
      <c r="G454" s="203"/>
      <c r="H454" s="203">
        <v>1</v>
      </c>
      <c r="I454" s="203"/>
      <c r="J454" s="203">
        <v>16</v>
      </c>
      <c r="K454" s="203">
        <v>8</v>
      </c>
      <c r="L454" s="203"/>
      <c r="M454" s="203">
        <v>4</v>
      </c>
      <c r="N454" s="203">
        <v>13</v>
      </c>
      <c r="O454" s="203">
        <v>1</v>
      </c>
      <c r="P454" s="203">
        <v>18717</v>
      </c>
      <c r="Q454" s="203">
        <v>16917</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hidden="1" customHeight="1" x14ac:dyDescent="0.2">
      <c r="A459" s="131">
        <v>454</v>
      </c>
      <c r="B459" s="223"/>
      <c r="C459" s="160" t="s">
        <v>153</v>
      </c>
      <c r="D459" s="203"/>
      <c r="E459" s="203"/>
      <c r="F459" s="203"/>
      <c r="G459" s="203"/>
      <c r="H459" s="203"/>
      <c r="I459" s="203"/>
      <c r="J459" s="203"/>
      <c r="K459" s="203"/>
      <c r="L459" s="203"/>
      <c r="M459" s="203"/>
      <c r="N459" s="203"/>
      <c r="O459" s="203"/>
      <c r="P459" s="203"/>
      <c r="Q459" s="203"/>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1</v>
      </c>
      <c r="E461" s="203"/>
      <c r="F461" s="203"/>
      <c r="G461" s="203"/>
      <c r="H461" s="203">
        <v>1</v>
      </c>
      <c r="I461" s="203"/>
      <c r="J461" s="203"/>
      <c r="K461" s="203"/>
      <c r="L461" s="203"/>
      <c r="M461" s="203"/>
      <c r="N461" s="203">
        <v>1</v>
      </c>
      <c r="O461" s="203"/>
      <c r="P461" s="203">
        <v>1050</v>
      </c>
      <c r="Q461" s="203">
        <v>1050</v>
      </c>
      <c r="R461" s="172"/>
    </row>
    <row r="462" spans="1:18" ht="25.15" customHeight="1" x14ac:dyDescent="0.2">
      <c r="A462" s="131">
        <v>457</v>
      </c>
      <c r="B462" s="223"/>
      <c r="C462" s="160" t="s">
        <v>154</v>
      </c>
      <c r="D462" s="203">
        <v>8</v>
      </c>
      <c r="E462" s="203">
        <v>8</v>
      </c>
      <c r="F462" s="203"/>
      <c r="G462" s="203"/>
      <c r="H462" s="203"/>
      <c r="I462" s="203"/>
      <c r="J462" s="203">
        <v>8</v>
      </c>
      <c r="K462" s="203">
        <v>8</v>
      </c>
      <c r="L462" s="203"/>
      <c r="M462" s="203">
        <v>1</v>
      </c>
      <c r="N462" s="203">
        <v>7</v>
      </c>
      <c r="O462" s="203"/>
      <c r="P462" s="203">
        <v>6815</v>
      </c>
      <c r="Q462" s="203">
        <v>6815</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customHeight="1" x14ac:dyDescent="0.2">
      <c r="A465" s="131">
        <v>460</v>
      </c>
      <c r="B465" s="223"/>
      <c r="C465" s="160" t="s">
        <v>1013</v>
      </c>
      <c r="D465" s="205">
        <v>6</v>
      </c>
      <c r="E465" s="203">
        <v>2</v>
      </c>
      <c r="F465" s="203"/>
      <c r="G465" s="203"/>
      <c r="H465" s="203"/>
      <c r="I465" s="203"/>
      <c r="J465" s="203">
        <v>6</v>
      </c>
      <c r="K465" s="203">
        <v>2</v>
      </c>
      <c r="L465" s="203"/>
      <c r="M465" s="203">
        <v>3</v>
      </c>
      <c r="N465" s="203">
        <v>3</v>
      </c>
      <c r="O465" s="203"/>
      <c r="P465" s="203">
        <v>2371</v>
      </c>
      <c r="Q465" s="203">
        <v>2371</v>
      </c>
      <c r="R465" s="173"/>
    </row>
    <row r="466" spans="1:18" ht="25.15" customHeight="1" x14ac:dyDescent="0.2">
      <c r="A466" s="131">
        <v>461</v>
      </c>
      <c r="B466" s="223"/>
      <c r="C466" s="160" t="s">
        <v>1015</v>
      </c>
      <c r="D466" s="205">
        <v>3</v>
      </c>
      <c r="E466" s="203">
        <v>1</v>
      </c>
      <c r="F466" s="203"/>
      <c r="G466" s="203"/>
      <c r="H466" s="203"/>
      <c r="I466" s="203"/>
      <c r="J466" s="203">
        <v>3</v>
      </c>
      <c r="K466" s="203">
        <v>1</v>
      </c>
      <c r="L466" s="203"/>
      <c r="M466" s="203"/>
      <c r="N466" s="203">
        <v>3</v>
      </c>
      <c r="O466" s="203"/>
      <c r="P466" s="203">
        <v>6700</v>
      </c>
      <c r="Q466" s="203">
        <v>6700</v>
      </c>
      <c r="R466" s="173"/>
    </row>
    <row r="467" spans="1:18" ht="25.15" customHeight="1" x14ac:dyDescent="0.2">
      <c r="A467" s="131">
        <v>462</v>
      </c>
      <c r="B467" s="223"/>
      <c r="C467" s="160" t="s">
        <v>243</v>
      </c>
      <c r="D467" s="205">
        <v>9</v>
      </c>
      <c r="E467" s="203">
        <v>5</v>
      </c>
      <c r="F467" s="203"/>
      <c r="G467" s="203"/>
      <c r="H467" s="203">
        <v>1</v>
      </c>
      <c r="I467" s="203"/>
      <c r="J467" s="203">
        <v>8</v>
      </c>
      <c r="K467" s="203">
        <v>5</v>
      </c>
      <c r="L467" s="203"/>
      <c r="M467" s="203">
        <v>1</v>
      </c>
      <c r="N467" s="203">
        <v>8</v>
      </c>
      <c r="O467" s="203">
        <v>1</v>
      </c>
      <c r="P467" s="203">
        <v>10615</v>
      </c>
      <c r="Q467" s="203">
        <v>8815</v>
      </c>
      <c r="R467" s="173"/>
    </row>
    <row r="468" spans="1:18" ht="25.15" hidden="1" customHeight="1" x14ac:dyDescent="0.2">
      <c r="A468" s="131">
        <v>463</v>
      </c>
      <c r="B468" s="223"/>
      <c r="C468" s="160" t="s">
        <v>244</v>
      </c>
      <c r="D468" s="205"/>
      <c r="E468" s="203"/>
      <c r="F468" s="203"/>
      <c r="G468" s="203"/>
      <c r="H468" s="203"/>
      <c r="I468" s="203"/>
      <c r="J468" s="203"/>
      <c r="K468" s="203"/>
      <c r="L468" s="203"/>
      <c r="M468" s="203"/>
      <c r="N468" s="203"/>
      <c r="O468" s="203"/>
      <c r="P468" s="203"/>
      <c r="Q468" s="203"/>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&amp;C&amp;LD0AAB3A2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5</v>
      </c>
      <c r="E6" s="154">
        <v>5</v>
      </c>
      <c r="F6" s="154">
        <v>5</v>
      </c>
      <c r="G6" s="154">
        <v>2</v>
      </c>
      <c r="H6" s="154">
        <v>3</v>
      </c>
      <c r="I6" s="154"/>
      <c r="J6" s="154"/>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c r="E21" s="134"/>
      <c r="F21" s="134"/>
      <c r="G21" s="134"/>
      <c r="H21" s="134"/>
      <c r="I21" s="134"/>
      <c r="J21" s="134"/>
      <c r="K21" s="134"/>
      <c r="L21" s="35"/>
      <c r="M21" s="14"/>
    </row>
    <row r="22" spans="1:13" ht="16.5" customHeight="1" x14ac:dyDescent="0.2">
      <c r="A22" s="8">
        <v>17</v>
      </c>
      <c r="B22" s="345" t="s">
        <v>54</v>
      </c>
      <c r="C22" s="71" t="s">
        <v>14</v>
      </c>
      <c r="D22" s="134"/>
      <c r="E22" s="134"/>
      <c r="F22" s="134"/>
      <c r="G22" s="134"/>
      <c r="H22" s="134"/>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c r="E24" s="134"/>
      <c r="F24" s="134"/>
      <c r="G24" s="134"/>
      <c r="H24" s="134"/>
      <c r="I24" s="134"/>
      <c r="J24" s="134"/>
      <c r="K24" s="134"/>
      <c r="L24" s="35"/>
      <c r="M24" s="14"/>
    </row>
    <row r="25" spans="1:13" ht="16.5" customHeight="1" x14ac:dyDescent="0.2">
      <c r="A25" s="8">
        <v>20</v>
      </c>
      <c r="B25" s="346"/>
      <c r="C25" s="71" t="s">
        <v>17</v>
      </c>
      <c r="D25" s="134"/>
      <c r="E25" s="134"/>
      <c r="F25" s="134"/>
      <c r="G25" s="134"/>
      <c r="H25" s="134"/>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c r="E33" s="134"/>
      <c r="F33" s="134"/>
      <c r="G33" s="134"/>
      <c r="H33" s="134"/>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c r="E35" s="134"/>
      <c r="F35" s="134"/>
      <c r="G35" s="134"/>
      <c r="H35" s="134"/>
      <c r="I35" s="134"/>
      <c r="J35" s="134"/>
      <c r="K35" s="134"/>
      <c r="L35" s="35"/>
      <c r="M35" s="14"/>
    </row>
    <row r="36" spans="1:13" ht="16.5" customHeight="1" x14ac:dyDescent="0.2">
      <c r="A36" s="8">
        <v>31</v>
      </c>
      <c r="B36" s="331" t="s">
        <v>245</v>
      </c>
      <c r="C36" s="332"/>
      <c r="D36" s="134"/>
      <c r="E36" s="134"/>
      <c r="F36" s="134"/>
      <c r="G36" s="134"/>
      <c r="H36" s="134"/>
      <c r="I36" s="134"/>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1</v>
      </c>
      <c r="E38" s="134">
        <v>1</v>
      </c>
      <c r="F38" s="134">
        <v>1</v>
      </c>
      <c r="G38" s="134"/>
      <c r="H38" s="134">
        <v>1</v>
      </c>
      <c r="I38" s="134"/>
      <c r="J38" s="134"/>
      <c r="K38" s="134"/>
      <c r="L38" s="35"/>
      <c r="M38" s="14"/>
    </row>
    <row r="39" spans="1:13" ht="16.5" customHeight="1" x14ac:dyDescent="0.2">
      <c r="A39" s="8">
        <v>34</v>
      </c>
      <c r="B39" s="331" t="s">
        <v>20</v>
      </c>
      <c r="C39" s="332"/>
      <c r="D39" s="134">
        <v>1</v>
      </c>
      <c r="E39" s="134">
        <v>1</v>
      </c>
      <c r="F39" s="134">
        <v>1</v>
      </c>
      <c r="G39" s="134"/>
      <c r="H39" s="134">
        <v>1</v>
      </c>
      <c r="I39" s="134"/>
      <c r="J39" s="134"/>
      <c r="K39" s="134"/>
      <c r="L39" s="35"/>
      <c r="M39" s="14"/>
    </row>
    <row r="40" spans="1:13" ht="16.5" customHeight="1" x14ac:dyDescent="0.2">
      <c r="A40" s="8">
        <v>35</v>
      </c>
      <c r="B40" s="331" t="s">
        <v>21</v>
      </c>
      <c r="C40" s="332"/>
      <c r="D40" s="134">
        <v>2</v>
      </c>
      <c r="E40" s="134">
        <v>2</v>
      </c>
      <c r="F40" s="134">
        <v>2</v>
      </c>
      <c r="G40" s="134">
        <v>2</v>
      </c>
      <c r="H40" s="134"/>
      <c r="I40" s="134"/>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1</v>
      </c>
      <c r="E42" s="134">
        <v>1</v>
      </c>
      <c r="F42" s="134">
        <v>1</v>
      </c>
      <c r="G42" s="134"/>
      <c r="H42" s="134">
        <v>1</v>
      </c>
      <c r="I42" s="134"/>
      <c r="J42" s="134"/>
      <c r="K42" s="134"/>
      <c r="L42" s="35"/>
      <c r="M42" s="14"/>
    </row>
    <row r="43" spans="1:13" ht="25.5" customHeight="1" x14ac:dyDescent="0.2">
      <c r="A43" s="8">
        <v>38</v>
      </c>
      <c r="B43" s="343" t="s">
        <v>1072</v>
      </c>
      <c r="C43" s="344"/>
      <c r="D43" s="134">
        <v>3</v>
      </c>
      <c r="E43" s="134">
        <v>3</v>
      </c>
      <c r="F43" s="134">
        <v>3</v>
      </c>
      <c r="G43" s="134">
        <v>3</v>
      </c>
      <c r="H43" s="134"/>
      <c r="I43" s="134"/>
      <c r="J43" s="134"/>
      <c r="K43" s="134"/>
      <c r="L43" s="35"/>
      <c r="M43" s="14"/>
    </row>
    <row r="44" spans="1:13" ht="16.5" customHeight="1" x14ac:dyDescent="0.2">
      <c r="A44" s="8">
        <v>39</v>
      </c>
      <c r="B44" s="352" t="s">
        <v>987</v>
      </c>
      <c r="C44" s="353"/>
      <c r="D44" s="134"/>
      <c r="E44" s="134"/>
      <c r="F44" s="134"/>
      <c r="G44" s="134"/>
      <c r="H44" s="134"/>
      <c r="I44" s="134"/>
      <c r="J44" s="134"/>
      <c r="K44" s="134"/>
      <c r="L44" s="35"/>
      <c r="M44" s="14"/>
    </row>
    <row r="45" spans="1:13" s="14" customFormat="1" ht="30" customHeight="1" x14ac:dyDescent="0.2">
      <c r="A45" s="8">
        <v>40</v>
      </c>
      <c r="B45" s="352" t="s">
        <v>988</v>
      </c>
      <c r="C45" s="353"/>
      <c r="D45" s="134"/>
      <c r="E45" s="134"/>
      <c r="F45" s="134"/>
      <c r="G45" s="134"/>
      <c r="H45" s="134"/>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v>3</v>
      </c>
      <c r="E47" s="134">
        <v>3</v>
      </c>
      <c r="F47" s="134">
        <v>3</v>
      </c>
      <c r="G47" s="134">
        <v>3</v>
      </c>
      <c r="H47" s="134"/>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c r="E53" s="134"/>
      <c r="F53" s="134"/>
      <c r="G53" s="134"/>
      <c r="H53" s="134"/>
      <c r="I53" s="134"/>
      <c r="J53" s="134"/>
      <c r="K53" s="134"/>
      <c r="L53" s="35"/>
      <c r="M53" s="14"/>
    </row>
    <row r="54" spans="1:13" ht="16.5" customHeight="1" x14ac:dyDescent="0.2">
      <c r="A54" s="8">
        <v>49</v>
      </c>
      <c r="B54" s="348" t="s">
        <v>65</v>
      </c>
      <c r="C54" s="349"/>
      <c r="D54" s="134">
        <v>2</v>
      </c>
      <c r="E54" s="134">
        <v>2</v>
      </c>
      <c r="F54" s="134">
        <v>2</v>
      </c>
      <c r="G54" s="134"/>
      <c r="H54" s="134">
        <v>2</v>
      </c>
      <c r="I54" s="134"/>
      <c r="J54" s="134"/>
      <c r="K54" s="134"/>
      <c r="L54" s="6"/>
    </row>
    <row r="55" spans="1:13" ht="16.5" customHeight="1" x14ac:dyDescent="0.2">
      <c r="A55" s="8">
        <v>50</v>
      </c>
      <c r="B55" s="355" t="s">
        <v>1073</v>
      </c>
      <c r="C55" s="355"/>
      <c r="D55" s="166">
        <f t="shared" ref="D55:K55" si="0">D6+D43+D54</f>
        <v>10</v>
      </c>
      <c r="E55" s="166">
        <f t="shared" si="0"/>
        <v>10</v>
      </c>
      <c r="F55" s="166">
        <f t="shared" si="0"/>
        <v>10</v>
      </c>
      <c r="G55" s="166">
        <f t="shared" si="0"/>
        <v>5</v>
      </c>
      <c r="H55" s="166">
        <f t="shared" si="0"/>
        <v>5</v>
      </c>
      <c r="I55" s="166">
        <f t="shared" si="0"/>
        <v>0</v>
      </c>
      <c r="J55" s="202">
        <f t="shared" si="0"/>
        <v>0</v>
      </c>
      <c r="K55" s="166">
        <f t="shared" si="0"/>
        <v>0</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v>3</v>
      </c>
      <c r="E57" s="151">
        <v>3</v>
      </c>
      <c r="F57" s="151">
        <v>3</v>
      </c>
      <c r="G57" s="151">
        <v>3</v>
      </c>
      <c r="H57" s="151"/>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&amp;C&amp;LD0AAB3A2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6</v>
      </c>
      <c r="D14" s="182">
        <v>5</v>
      </c>
      <c r="E14" s="182">
        <v>5</v>
      </c>
      <c r="F14" s="182"/>
      <c r="G14" s="182">
        <v>1</v>
      </c>
      <c r="H14" s="193">
        <v>4</v>
      </c>
      <c r="I14" s="182">
        <v>1</v>
      </c>
      <c r="J14" s="69"/>
      <c r="K14" s="69"/>
      <c r="L14" s="69"/>
    </row>
    <row r="15" spans="1:12" ht="39" customHeight="1" x14ac:dyDescent="0.2">
      <c r="A15" s="75">
        <v>10</v>
      </c>
      <c r="B15" s="76" t="s">
        <v>97</v>
      </c>
      <c r="C15" s="182">
        <v>15</v>
      </c>
      <c r="D15" s="182">
        <v>14</v>
      </c>
      <c r="E15" s="182">
        <v>15</v>
      </c>
      <c r="F15" s="182"/>
      <c r="G15" s="182">
        <v>15</v>
      </c>
      <c r="H15" s="193"/>
      <c r="I15" s="182"/>
      <c r="J15" s="69"/>
      <c r="K15" s="69"/>
      <c r="L15" s="69"/>
    </row>
    <row r="16" spans="1:12" ht="50.25" customHeight="1" x14ac:dyDescent="0.2">
      <c r="A16" s="75">
        <v>11</v>
      </c>
      <c r="B16" s="76" t="s">
        <v>42</v>
      </c>
      <c r="C16" s="182"/>
      <c r="D16" s="182"/>
      <c r="E16" s="182"/>
      <c r="F16" s="182"/>
      <c r="G16" s="182"/>
      <c r="H16" s="193"/>
      <c r="I16" s="182"/>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c r="D22" s="182"/>
      <c r="E22" s="182"/>
      <c r="F22" s="182"/>
      <c r="G22" s="182"/>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8</v>
      </c>
      <c r="D25" s="182">
        <v>8</v>
      </c>
      <c r="E25" s="182">
        <v>8</v>
      </c>
      <c r="F25" s="182">
        <v>1</v>
      </c>
      <c r="G25" s="182">
        <v>6</v>
      </c>
      <c r="H25" s="193">
        <v>1</v>
      </c>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1</v>
      </c>
      <c r="D30" s="182">
        <v>1</v>
      </c>
      <c r="E30" s="182">
        <v>1</v>
      </c>
      <c r="F30" s="182">
        <v>1</v>
      </c>
      <c r="G30" s="182"/>
      <c r="H30" s="193"/>
      <c r="I30" s="182"/>
      <c r="J30" s="69"/>
      <c r="K30" s="69"/>
      <c r="L30" s="69"/>
    </row>
    <row r="31" spans="1:12" ht="18.75" customHeight="1" x14ac:dyDescent="0.2">
      <c r="A31" s="75">
        <v>26</v>
      </c>
      <c r="B31" s="80" t="s">
        <v>218</v>
      </c>
      <c r="C31" s="77">
        <f t="shared" ref="C31:I31" si="0">SUM(C6:C30)</f>
        <v>30</v>
      </c>
      <c r="D31" s="77">
        <f t="shared" si="0"/>
        <v>28</v>
      </c>
      <c r="E31" s="77">
        <f t="shared" si="0"/>
        <v>29</v>
      </c>
      <c r="F31" s="77">
        <f t="shared" si="0"/>
        <v>2</v>
      </c>
      <c r="G31" s="77">
        <f t="shared" si="0"/>
        <v>22</v>
      </c>
      <c r="H31" s="77">
        <f t="shared" si="0"/>
        <v>5</v>
      </c>
      <c r="I31" s="77">
        <f t="shared" si="0"/>
        <v>1</v>
      </c>
      <c r="J31" s="69"/>
      <c r="K31" s="69"/>
      <c r="L31" s="69"/>
    </row>
    <row r="32" spans="1:12" ht="13.5" customHeight="1" x14ac:dyDescent="0.2">
      <c r="A32" s="75">
        <v>27</v>
      </c>
      <c r="B32" s="83" t="s">
        <v>52</v>
      </c>
      <c r="C32" s="77"/>
      <c r="D32" s="182"/>
      <c r="E32" s="182"/>
      <c r="F32" s="182"/>
      <c r="G32" s="182"/>
      <c r="H32" s="193"/>
      <c r="I32" s="182"/>
      <c r="J32" s="69"/>
      <c r="K32" s="69"/>
      <c r="L32" s="69"/>
    </row>
    <row r="33" spans="1:12" ht="16.5" customHeight="1" x14ac:dyDescent="0.2">
      <c r="A33" s="75">
        <v>28</v>
      </c>
      <c r="B33" s="83" t="s">
        <v>71</v>
      </c>
      <c r="C33" s="77">
        <v>3</v>
      </c>
      <c r="D33" s="182">
        <v>3</v>
      </c>
      <c r="E33" s="182">
        <v>3</v>
      </c>
      <c r="F33" s="182">
        <v>1</v>
      </c>
      <c r="G33" s="182">
        <v>1</v>
      </c>
      <c r="H33" s="193">
        <v>1</v>
      </c>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&amp;C&amp;LD0AAB3A2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&amp;C&amp;LD0AAB3A2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1074</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1075</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128</v>
      </c>
      <c r="D20" s="17"/>
      <c r="E20" s="18" t="s">
        <v>128</v>
      </c>
      <c r="F20" s="18" t="s">
        <v>128</v>
      </c>
      <c r="G20" s="19" t="s">
        <v>128</v>
      </c>
      <c r="H20" s="47" t="s">
        <v>128</v>
      </c>
      <c r="I20" s="45"/>
      <c r="J20" s="45"/>
      <c r="K20" s="39"/>
      <c r="L20" s="39"/>
    </row>
    <row r="21" spans="1:12" s="5" customFormat="1" ht="15" customHeight="1" x14ac:dyDescent="0.25">
      <c r="A21" s="107"/>
      <c r="B21" s="19" t="s">
        <v>125</v>
      </c>
      <c r="C21" s="21" t="s">
        <v>1077</v>
      </c>
      <c r="D21" s="17"/>
      <c r="E21" s="18" t="s">
        <v>128</v>
      </c>
      <c r="F21" s="18" t="s">
        <v>128</v>
      </c>
      <c r="G21" s="19" t="s">
        <v>128</v>
      </c>
      <c r="H21" s="47" t="s">
        <v>128</v>
      </c>
      <c r="I21" s="45"/>
      <c r="J21" s="45"/>
      <c r="K21" s="39"/>
      <c r="L21" s="39"/>
    </row>
    <row r="22" spans="1:12" ht="15" customHeight="1" x14ac:dyDescent="0.2">
      <c r="B22" s="126" t="s">
        <v>142</v>
      </c>
      <c r="C22" s="142" t="s">
        <v>1078</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&amp;C&amp;LD0AAB3A2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Leonid</cp:lastModifiedBy>
  <cp:lastPrinted>2021-04-01T07:54:53Z</cp:lastPrinted>
  <dcterms:created xsi:type="dcterms:W3CDTF">2015-09-09T11:45:10Z</dcterms:created>
  <dcterms:modified xsi:type="dcterms:W3CDTF">2022-01-31T11:00:12Z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D0AAB3A2</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